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25" yWindow="-15" windowWidth="8610" windowHeight="1041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Titles" localSheetId="1">Лист2!$A:$AD,Лист2!$1:$8</definedName>
    <definedName name="_xlnm.Print_Area" localSheetId="1">Лист2!$A$1:$AD$20</definedName>
  </definedNames>
  <calcPr calcId="125725"/>
</workbook>
</file>

<file path=xl/calcChain.xml><?xml version="1.0" encoding="utf-8"?>
<calcChain xmlns="http://schemas.openxmlformats.org/spreadsheetml/2006/main">
  <c r="G12" i="2"/>
  <c r="G13"/>
  <c r="G14"/>
  <c r="G15"/>
  <c r="G16"/>
  <c r="G17"/>
  <c r="G18"/>
  <c r="G19"/>
  <c r="G20"/>
  <c r="G11"/>
  <c r="M10"/>
  <c r="P10"/>
  <c r="S10"/>
  <c r="V10"/>
  <c r="Z10"/>
  <c r="X10"/>
  <c r="Y10"/>
  <c r="AA10"/>
  <c r="AB10"/>
  <c r="AC10"/>
  <c r="AD10"/>
  <c r="G10" l="1"/>
  <c r="H12"/>
  <c r="H13"/>
  <c r="H14"/>
  <c r="H15"/>
  <c r="H16"/>
  <c r="H17"/>
  <c r="H18"/>
  <c r="H19"/>
  <c r="H20"/>
  <c r="H11"/>
  <c r="K10"/>
  <c r="L10"/>
  <c r="N10"/>
  <c r="O10"/>
  <c r="Q10"/>
  <c r="R10"/>
  <c r="T10"/>
  <c r="U10"/>
  <c r="W10"/>
  <c r="J11"/>
  <c r="I11" s="1"/>
  <c r="F12"/>
  <c r="J12"/>
  <c r="N35" i="1"/>
  <c r="J13" i="2"/>
  <c r="I13" s="1"/>
  <c r="J14"/>
  <c r="J16"/>
  <c r="J17"/>
  <c r="I17" s="1"/>
  <c r="J18"/>
  <c r="J19"/>
  <c r="J20"/>
  <c r="J15"/>
  <c r="F17"/>
  <c r="F18"/>
  <c r="F16"/>
  <c r="F19"/>
  <c r="F20"/>
  <c r="F14"/>
  <c r="F15"/>
  <c r="H10" l="1"/>
  <c r="J10"/>
  <c r="I12"/>
  <c r="F11"/>
  <c r="I15"/>
  <c r="I18"/>
  <c r="I14"/>
  <c r="I19"/>
  <c r="I16"/>
  <c r="I20"/>
  <c r="F13"/>
  <c r="F10" l="1"/>
  <c r="I10"/>
</calcChain>
</file>

<file path=xl/sharedStrings.xml><?xml version="1.0" encoding="utf-8"?>
<sst xmlns="http://schemas.openxmlformats.org/spreadsheetml/2006/main" count="307" uniqueCount="197">
  <si>
    <t>И.А. Катайцева</t>
  </si>
  <si>
    <t>План утвержден</t>
  </si>
  <si>
    <t>Индекс</t>
  </si>
  <si>
    <t>Наименованеи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</si>
  <si>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</si>
  <si>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</si>
  <si>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Максимальная</t>
  </si>
  <si>
    <t>Самостоятельная работа</t>
  </si>
  <si>
    <t>Всего</t>
  </si>
  <si>
    <t>Аудиторная нагрузка</t>
  </si>
  <si>
    <t>В том числе</t>
  </si>
  <si>
    <t>Лекций, уроков,семинаров</t>
  </si>
  <si>
    <t>Распределение учебной нагрузки по семестрам</t>
  </si>
  <si>
    <t>1 курс</t>
  </si>
  <si>
    <t>1 семестр</t>
  </si>
  <si>
    <t>2 семестр</t>
  </si>
  <si>
    <t>нед.</t>
  </si>
  <si>
    <t>нед</t>
  </si>
  <si>
    <t>практ.</t>
  </si>
  <si>
    <t>2 курс</t>
  </si>
  <si>
    <t>3 семестр</t>
  </si>
  <si>
    <t>4 семестр</t>
  </si>
  <si>
    <t>всего</t>
  </si>
  <si>
    <t>3 курс</t>
  </si>
  <si>
    <t>5 семестр</t>
  </si>
  <si>
    <t>6 семестр</t>
  </si>
  <si>
    <t>4 курс</t>
  </si>
  <si>
    <t>7 семестр</t>
  </si>
  <si>
    <t>8 семестр</t>
  </si>
  <si>
    <t>Лаб. и практ. Занятий</t>
  </si>
  <si>
    <t>Э</t>
  </si>
  <si>
    <t>ДЗ</t>
  </si>
  <si>
    <t>З</t>
  </si>
  <si>
    <t>ОП.08.</t>
  </si>
  <si>
    <t>Утверждаю:</t>
  </si>
  <si>
    <t>директор колледжа</t>
  </si>
  <si>
    <t xml:space="preserve">           У Ч Е Б Н Ы Й           П Л  А Н</t>
  </si>
  <si>
    <t>________________</t>
  </si>
  <si>
    <t>государственного образовательного учреждения среднего профессионального образования</t>
  </si>
  <si>
    <t>"Курганский педагогический колледж"</t>
  </si>
  <si>
    <t>№ _______</t>
  </si>
  <si>
    <t>Форма обучения       очная</t>
  </si>
  <si>
    <t>Нормативный    срок обучения    3г. 10 м.</t>
  </si>
  <si>
    <t>на базе основного общего образования</t>
  </si>
  <si>
    <t xml:space="preserve">Год начала подготовки                 2011 </t>
  </si>
  <si>
    <t>1. Календарный учебный график</t>
  </si>
  <si>
    <t>Сентябрь</t>
  </si>
  <si>
    <t>29 сент.-5 окт.</t>
  </si>
  <si>
    <t>Октябрь</t>
  </si>
  <si>
    <t>27 сент. - 2 нояб.</t>
  </si>
  <si>
    <t>Ноябрь</t>
  </si>
  <si>
    <t>24 ноя - 30 нояб.</t>
  </si>
  <si>
    <t>Декабрь</t>
  </si>
  <si>
    <t>29 дек - 4 янв</t>
  </si>
  <si>
    <t>Январь</t>
  </si>
  <si>
    <t xml:space="preserve">  26 янв - 1 февр</t>
  </si>
  <si>
    <t>Февраль</t>
  </si>
  <si>
    <t xml:space="preserve">   23 фев - 1 мар</t>
  </si>
  <si>
    <t>Март</t>
  </si>
  <si>
    <t>30мар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</si>
  <si>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</si>
  <si>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</si>
  <si>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</si>
  <si>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</si>
  <si>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</si>
  <si>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</si>
  <si>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- 2 авг</t>
  </si>
  <si>
    <t>Август</t>
  </si>
  <si>
    <t xml:space="preserve"> Курс</t>
  </si>
  <si>
    <t xml:space="preserve">  1-7</t>
  </si>
  <si>
    <t xml:space="preserve"> 8 - 14</t>
  </si>
  <si>
    <t xml:space="preserve"> 15 - 21</t>
  </si>
  <si>
    <t xml:space="preserve">  22 - 28</t>
  </si>
  <si>
    <t xml:space="preserve"> 6  - 12 </t>
  </si>
  <si>
    <t xml:space="preserve"> 13 - 19</t>
  </si>
  <si>
    <t xml:space="preserve">  20-26</t>
  </si>
  <si>
    <t>03.-09.</t>
  </si>
  <si>
    <t>10.-16.</t>
  </si>
  <si>
    <t xml:space="preserve"> 17 - 23</t>
  </si>
  <si>
    <t>01.-07.</t>
  </si>
  <si>
    <t xml:space="preserve"> 22 - 28</t>
  </si>
  <si>
    <t xml:space="preserve"> 5 - 11</t>
  </si>
  <si>
    <t xml:space="preserve"> 12 - 18</t>
  </si>
  <si>
    <t>19 - 25</t>
  </si>
  <si>
    <t xml:space="preserve"> 2 - 8</t>
  </si>
  <si>
    <t xml:space="preserve"> 9 - 15</t>
  </si>
  <si>
    <t xml:space="preserve"> 16 - 22</t>
  </si>
  <si>
    <t xml:space="preserve">   2 - 8</t>
  </si>
  <si>
    <t>16 - 22</t>
  </si>
  <si>
    <t xml:space="preserve"> 23 - 29</t>
  </si>
  <si>
    <t xml:space="preserve"> 6 - 12</t>
  </si>
  <si>
    <t xml:space="preserve"> 20 - 26</t>
  </si>
  <si>
    <t xml:space="preserve"> 4 - 10 </t>
  </si>
  <si>
    <t>11.-17.</t>
  </si>
  <si>
    <t>18 - 24</t>
  </si>
  <si>
    <t xml:space="preserve"> 25 - 31</t>
  </si>
  <si>
    <t xml:space="preserve"> 1 - 7</t>
  </si>
  <si>
    <t xml:space="preserve">  6 - 12</t>
  </si>
  <si>
    <t xml:space="preserve">  3 - 9</t>
  </si>
  <si>
    <t>17 - 23</t>
  </si>
  <si>
    <t xml:space="preserve"> 24 - 31</t>
  </si>
  <si>
    <t>I</t>
  </si>
  <si>
    <t>К</t>
  </si>
  <si>
    <t>А</t>
  </si>
  <si>
    <t>II</t>
  </si>
  <si>
    <t>III</t>
  </si>
  <si>
    <t>Т</t>
  </si>
  <si>
    <t>IV</t>
  </si>
  <si>
    <t>С</t>
  </si>
  <si>
    <t>П</t>
  </si>
  <si>
    <t>И</t>
  </si>
  <si>
    <t>*</t>
  </si>
  <si>
    <t>К - каникулы</t>
  </si>
  <si>
    <t>А - аттестация</t>
  </si>
  <si>
    <t>У - учебная практика</t>
  </si>
  <si>
    <t>Т - практика по профилю специальности (производственная)</t>
  </si>
  <si>
    <t>С - практика преддипломная</t>
  </si>
  <si>
    <t>П - подготовка к ГИА (защите ВКР)</t>
  </si>
  <si>
    <t>2. Сводные данные по бюджету времени</t>
  </si>
  <si>
    <t xml:space="preserve">                        Курс</t>
  </si>
  <si>
    <t>Теоретическое обучение</t>
  </si>
  <si>
    <t>Промежуточная аттестация, нед.</t>
  </si>
  <si>
    <t>Производственная практика и подготовка к ГИА, нед.</t>
  </si>
  <si>
    <t>ГИА</t>
  </si>
  <si>
    <t>Каникулы,нед</t>
  </si>
  <si>
    <t>Всего,   нед.ж</t>
  </si>
  <si>
    <t xml:space="preserve">Количество обучающихся </t>
  </si>
  <si>
    <t>Количество групп</t>
  </si>
  <si>
    <t>И - ГИА (защита ВКР)</t>
  </si>
  <si>
    <t>Практика (учебная)</t>
  </si>
  <si>
    <t>Практика производств.</t>
  </si>
  <si>
    <t>Практика преддипломная (квалификационная)</t>
  </si>
  <si>
    <t>Подготовка к ГИА</t>
  </si>
  <si>
    <t>Всего за год</t>
  </si>
  <si>
    <t>час.</t>
  </si>
  <si>
    <t>ПР - практика рассредоточенно</t>
  </si>
  <si>
    <t>ПК - практика концентрированно</t>
  </si>
  <si>
    <r>
      <t xml:space="preserve">Квалификация    </t>
    </r>
    <r>
      <rPr>
        <b/>
        <sz val="11"/>
        <color indexed="8"/>
        <rFont val="Times New Roman"/>
        <family val="1"/>
        <charset val="204"/>
      </rPr>
      <t xml:space="preserve"> Учитель физической культуры</t>
    </r>
  </si>
  <si>
    <t>Базовые и новые виды физкультурно-спортивной деятельности с методикой тренировки</t>
  </si>
  <si>
    <t>Дата введения ФГОС СПО 05.11.2009 г.</t>
  </si>
  <si>
    <t>У</t>
  </si>
  <si>
    <t>Гимнастика</t>
  </si>
  <si>
    <t>Легкая атлетика</t>
  </si>
  <si>
    <t>Лыжный спорт</t>
  </si>
  <si>
    <t>Туризм</t>
  </si>
  <si>
    <t>Плавание</t>
  </si>
  <si>
    <t>Баскетбол</t>
  </si>
  <si>
    <t>Волейбол</t>
  </si>
  <si>
    <t>Новые виды физкультурно-спортивных занятий</t>
  </si>
  <si>
    <t>Подвижные игры</t>
  </si>
  <si>
    <t>5</t>
  </si>
  <si>
    <t>3</t>
  </si>
  <si>
    <t>4</t>
  </si>
  <si>
    <t>6</t>
  </si>
  <si>
    <t>0,5-ПР   3-ПК</t>
  </si>
  <si>
    <t>486+ 54 ПР</t>
  </si>
  <si>
    <t>522+ 18 ПР</t>
  </si>
  <si>
    <t>378 + 18 ПР</t>
  </si>
  <si>
    <t>У/Т</t>
  </si>
  <si>
    <t>0,5 - ПР 1ПК</t>
  </si>
  <si>
    <t>2-ПР 3-ПК</t>
  </si>
  <si>
    <t>0,5 - ПР  1,5-ПК</t>
  </si>
  <si>
    <t>0,5 - ПР   1,5-ПК</t>
  </si>
  <si>
    <t>774+ 18 ПР</t>
  </si>
  <si>
    <t>648 + 36 ПР</t>
  </si>
  <si>
    <t>1800+72 ПР</t>
  </si>
  <si>
    <t>1620+72 ПР</t>
  </si>
  <si>
    <t>3420+144 ПР</t>
  </si>
  <si>
    <t>3-ПР 5,5 ПК</t>
  </si>
  <si>
    <t>4824+144 ПР</t>
  </si>
  <si>
    <t>2232+72 ПР</t>
  </si>
  <si>
    <t>2592+72 ПР</t>
  </si>
  <si>
    <r>
      <t xml:space="preserve">по специальности среднего профессионального образования </t>
    </r>
    <r>
      <rPr>
        <b/>
        <sz val="11"/>
        <color indexed="8"/>
        <rFont val="Times New Roman"/>
        <family val="1"/>
        <charset val="204"/>
      </rPr>
      <t>050141 Физическая культура    углубленной подготовки</t>
    </r>
  </si>
  <si>
    <t>Итого</t>
  </si>
  <si>
    <t>08.01</t>
  </si>
  <si>
    <t>08.02</t>
  </si>
  <si>
    <t>08.03</t>
  </si>
  <si>
    <t>08.04</t>
  </si>
  <si>
    <t>08.05</t>
  </si>
  <si>
    <t>08.06</t>
  </si>
  <si>
    <t>08.07.</t>
  </si>
  <si>
    <t>08.08</t>
  </si>
  <si>
    <t>08.09.</t>
  </si>
  <si>
    <t>08.10</t>
  </si>
  <si>
    <t>1-ПР 4,5-ПК</t>
  </si>
  <si>
    <t>99 недель=3564 часа (с рассредоточ. практикой).         109 недель = 3924 часа (с рассредоточенной и концентрированной учебной и производств. практикой)</t>
  </si>
  <si>
    <t>1-ПР 4,5- П К</t>
  </si>
  <si>
    <t>7к</t>
  </si>
  <si>
    <t>567</t>
  </si>
  <si>
    <t>с.р</t>
  </si>
  <si>
    <t>с.р.</t>
  </si>
  <si>
    <t>34568</t>
  </si>
  <si>
    <t>Ручной мяч, настольный теннис, футбол</t>
  </si>
  <si>
    <t>8</t>
  </si>
  <si>
    <t>5к</t>
  </si>
  <si>
    <t>6к</t>
  </si>
  <si>
    <t>Дополнение к учебному плану  050141.13.9 Физическая культура по дисциплине "Базовые и новые виды физкультурно-спортивной деятельности с методикой тренировки"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</si>
</sst>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/>
    <xf numFmtId="0" fontId="1" fillId="0" borderId="0" xfId="0" applyFont="1" applyBorder="1"/>
    <xf numFmtId="49" fontId="6" fillId="0" borderId="0" xfId="0" applyNumberFormat="1" applyFont="1" applyBorder="1"/>
    <xf numFmtId="49" fontId="4" fillId="0" borderId="0" xfId="0" applyNumberFormat="1" applyFont="1" applyBorder="1" applyAlignment="1"/>
    <xf numFmtId="49" fontId="1" fillId="0" borderId="0" xfId="0" applyNumberFormat="1" applyFont="1" applyBorder="1"/>
    <xf numFmtId="2" fontId="1" fillId="0" borderId="0" xfId="0" applyNumberFormat="1" applyFont="1" applyBorder="1"/>
    <xf numFmtId="2" fontId="4" fillId="0" borderId="0" xfId="0" applyNumberFormat="1" applyFont="1" applyBorder="1" applyAlignment="1">
      <alignment wrapText="1"/>
    </xf>
    <xf numFmtId="0" fontId="0" fillId="0" borderId="1" xfId="0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17" fillId="3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0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17" fillId="0" borderId="0" xfId="0" applyFont="1" applyFill="1" applyBorder="1"/>
    <xf numFmtId="0" fontId="18" fillId="0" borderId="0" xfId="0" applyFont="1" applyFill="1" applyBorder="1"/>
    <xf numFmtId="0" fontId="20" fillId="0" borderId="0" xfId="0" applyFont="1" applyFill="1" applyBorder="1"/>
    <xf numFmtId="0" fontId="19" fillId="0" borderId="1" xfId="0" applyFont="1" applyFill="1" applyBorder="1"/>
    <xf numFmtId="0" fontId="17" fillId="0" borderId="1" xfId="0" applyFont="1" applyFill="1" applyBorder="1"/>
    <xf numFmtId="0" fontId="19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22" fillId="12" borderId="1" xfId="0" applyFont="1" applyFill="1" applyBorder="1"/>
    <xf numFmtId="0" fontId="7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5" fillId="16" borderId="1" xfId="0" applyNumberFormat="1" applyFont="1" applyFill="1" applyBorder="1" applyAlignment="1"/>
    <xf numFmtId="49" fontId="25" fillId="16" borderId="1" xfId="0" applyNumberFormat="1" applyFont="1" applyFill="1" applyBorder="1" applyAlignment="1">
      <alignment wrapText="1"/>
    </xf>
    <xf numFmtId="49" fontId="25" fillId="16" borderId="1" xfId="0" applyNumberFormat="1" applyFont="1" applyFill="1" applyBorder="1" applyAlignment="1">
      <alignment horizontal="center"/>
    </xf>
    <xf numFmtId="49" fontId="26" fillId="16" borderId="1" xfId="0" applyNumberFormat="1" applyFont="1" applyFill="1" applyBorder="1" applyAlignment="1">
      <alignment horizontal="center"/>
    </xf>
    <xf numFmtId="0" fontId="25" fillId="16" borderId="1" xfId="0" applyNumberFormat="1" applyFont="1" applyFill="1" applyBorder="1" applyAlignment="1">
      <alignment horizontal="center"/>
    </xf>
    <xf numFmtId="49" fontId="9" fillId="16" borderId="1" xfId="0" applyNumberFormat="1" applyFont="1" applyFill="1" applyBorder="1" applyAlignment="1"/>
    <xf numFmtId="49" fontId="9" fillId="16" borderId="1" xfId="0" applyNumberFormat="1" applyFont="1" applyFill="1" applyBorder="1" applyAlignment="1">
      <alignment wrapText="1"/>
    </xf>
    <xf numFmtId="49" fontId="9" fillId="16" borderId="1" xfId="0" applyNumberFormat="1" applyFont="1" applyFill="1" applyBorder="1" applyAlignment="1">
      <alignment horizontal="center"/>
    </xf>
    <xf numFmtId="0" fontId="9" fillId="16" borderId="1" xfId="0" applyNumberFormat="1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24" fillId="16" borderId="1" xfId="0" applyFont="1" applyFill="1" applyBorder="1"/>
    <xf numFmtId="0" fontId="25" fillId="17" borderId="1" xfId="0" applyNumberFormat="1" applyFont="1" applyFill="1" applyBorder="1" applyAlignment="1">
      <alignment horizontal="center"/>
    </xf>
    <xf numFmtId="0" fontId="9" fillId="17" borderId="1" xfId="0" applyNumberFormat="1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4" fontId="17" fillId="0" borderId="6" xfId="0" applyNumberFormat="1" applyFont="1" applyFill="1" applyBorder="1" applyAlignment="1">
      <alignment textRotation="90"/>
    </xf>
    <xf numFmtId="14" fontId="17" fillId="0" borderId="5" xfId="0" applyNumberFormat="1" applyFont="1" applyFill="1" applyBorder="1" applyAlignment="1">
      <alignment textRotation="90"/>
    </xf>
    <xf numFmtId="14" fontId="17" fillId="0" borderId="2" xfId="0" applyNumberFormat="1" applyFont="1" applyFill="1" applyBorder="1" applyAlignment="1">
      <alignment textRotation="90"/>
    </xf>
    <xf numFmtId="14" fontId="10" fillId="4" borderId="6" xfId="0" applyNumberFormat="1" applyFont="1" applyFill="1" applyBorder="1" applyAlignment="1">
      <alignment horizontal="center" textRotation="90"/>
    </xf>
    <xf numFmtId="14" fontId="10" fillId="4" borderId="5" xfId="0" applyNumberFormat="1" applyFont="1" applyFill="1" applyBorder="1" applyAlignment="1">
      <alignment horizontal="center" textRotation="90"/>
    </xf>
    <xf numFmtId="14" fontId="10" fillId="4" borderId="2" xfId="0" applyNumberFormat="1" applyFont="1" applyFill="1" applyBorder="1" applyAlignment="1">
      <alignment horizontal="center" textRotation="90"/>
    </xf>
    <xf numFmtId="14" fontId="17" fillId="0" borderId="6" xfId="0" applyNumberFormat="1" applyFont="1" applyFill="1" applyBorder="1" applyAlignment="1">
      <alignment textRotation="90" wrapText="1"/>
    </xf>
    <xf numFmtId="14" fontId="17" fillId="0" borderId="5" xfId="0" applyNumberFormat="1" applyFont="1" applyFill="1" applyBorder="1" applyAlignment="1">
      <alignment textRotation="90" wrapText="1"/>
    </xf>
    <xf numFmtId="14" fontId="17" fillId="0" borderId="2" xfId="0" applyNumberFormat="1" applyFont="1" applyFill="1" applyBorder="1" applyAlignment="1">
      <alignment textRotation="90" wrapText="1"/>
    </xf>
    <xf numFmtId="14" fontId="14" fillId="6" borderId="8" xfId="0" applyNumberFormat="1" applyFont="1" applyFill="1" applyBorder="1" applyAlignment="1">
      <alignment horizontal="center"/>
    </xf>
    <xf numFmtId="14" fontId="14" fillId="6" borderId="4" xfId="0" applyNumberFormat="1" applyFont="1" applyFill="1" applyBorder="1" applyAlignment="1">
      <alignment horizontal="center"/>
    </xf>
    <xf numFmtId="14" fontId="14" fillId="6" borderId="9" xfId="0" applyNumberFormat="1" applyFont="1" applyFill="1" applyBorder="1" applyAlignment="1">
      <alignment horizontal="center"/>
    </xf>
    <xf numFmtId="14" fontId="14" fillId="6" borderId="10" xfId="0" applyNumberFormat="1" applyFont="1" applyFill="1" applyBorder="1" applyAlignment="1">
      <alignment horizontal="center"/>
    </xf>
    <xf numFmtId="14" fontId="14" fillId="6" borderId="7" xfId="0" applyNumberFormat="1" applyFont="1" applyFill="1" applyBorder="1" applyAlignment="1">
      <alignment horizontal="center"/>
    </xf>
    <xf numFmtId="14" fontId="14" fillId="6" borderId="11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4" fontId="10" fillId="0" borderId="6" xfId="0" applyNumberFormat="1" applyFont="1" applyFill="1" applyBorder="1" applyAlignment="1">
      <alignment textRotation="90"/>
    </xf>
    <xf numFmtId="14" fontId="10" fillId="0" borderId="5" xfId="0" applyNumberFormat="1" applyFont="1" applyFill="1" applyBorder="1" applyAlignment="1">
      <alignment textRotation="90"/>
    </xf>
    <xf numFmtId="14" fontId="10" fillId="0" borderId="2" xfId="0" applyNumberFormat="1" applyFont="1" applyFill="1" applyBorder="1" applyAlignment="1">
      <alignment textRotation="90"/>
    </xf>
    <xf numFmtId="14" fontId="10" fillId="0" borderId="6" xfId="0" applyNumberFormat="1" applyFont="1" applyFill="1" applyBorder="1" applyAlignment="1">
      <alignment horizontal="left" textRotation="90"/>
    </xf>
    <xf numFmtId="14" fontId="10" fillId="0" borderId="5" xfId="0" applyNumberFormat="1" applyFont="1" applyFill="1" applyBorder="1" applyAlignment="1">
      <alignment horizontal="left" textRotation="90"/>
    </xf>
    <xf numFmtId="14" fontId="10" fillId="0" borderId="2" xfId="0" applyNumberFormat="1" applyFont="1" applyFill="1" applyBorder="1" applyAlignment="1">
      <alignment horizontal="left" textRotation="90"/>
    </xf>
    <xf numFmtId="14" fontId="10" fillId="4" borderId="6" xfId="0" applyNumberFormat="1" applyFont="1" applyFill="1" applyBorder="1" applyAlignment="1">
      <alignment textRotation="90"/>
    </xf>
    <xf numFmtId="14" fontId="10" fillId="4" borderId="5" xfId="0" applyNumberFormat="1" applyFont="1" applyFill="1" applyBorder="1" applyAlignment="1">
      <alignment textRotation="90"/>
    </xf>
    <xf numFmtId="14" fontId="10" fillId="4" borderId="2" xfId="0" applyNumberFormat="1" applyFont="1" applyFill="1" applyBorder="1" applyAlignment="1">
      <alignment textRotation="90"/>
    </xf>
    <xf numFmtId="14" fontId="10" fillId="0" borderId="6" xfId="0" applyNumberFormat="1" applyFont="1" applyFill="1" applyBorder="1" applyAlignment="1">
      <alignment textRotation="90" wrapText="1"/>
    </xf>
    <xf numFmtId="14" fontId="15" fillId="0" borderId="5" xfId="0" applyNumberFormat="1" applyFont="1" applyFill="1" applyBorder="1"/>
    <xf numFmtId="14" fontId="15" fillId="0" borderId="2" xfId="0" applyNumberFormat="1" applyFont="1" applyFill="1" applyBorder="1"/>
    <xf numFmtId="0" fontId="10" fillId="4" borderId="6" xfId="0" applyFont="1" applyFill="1" applyBorder="1" applyAlignment="1">
      <alignment horizontal="center" textRotation="90" wrapText="1"/>
    </xf>
    <xf numFmtId="0" fontId="15" fillId="0" borderId="5" xfId="0" applyFont="1" applyFill="1" applyBorder="1"/>
    <xf numFmtId="0" fontId="15" fillId="0" borderId="2" xfId="0" applyFont="1" applyFill="1" applyBorder="1"/>
    <xf numFmtId="14" fontId="10" fillId="0" borderId="5" xfId="0" applyNumberFormat="1" applyFont="1" applyFill="1" applyBorder="1" applyAlignment="1">
      <alignment textRotation="90" wrapText="1"/>
    </xf>
    <xf numFmtId="14" fontId="10" fillId="0" borderId="2" xfId="0" applyNumberFormat="1" applyFont="1" applyFill="1" applyBorder="1" applyAlignment="1">
      <alignment textRotation="90" wrapText="1"/>
    </xf>
    <xf numFmtId="0" fontId="16" fillId="0" borderId="6" xfId="0" applyFont="1" applyFill="1" applyBorder="1" applyAlignment="1">
      <alignment horizontal="left" vertical="top" textRotation="90"/>
    </xf>
    <xf numFmtId="0" fontId="16" fillId="0" borderId="5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19" fillId="5" borderId="6" xfId="0" applyFont="1" applyFill="1" applyBorder="1" applyAlignment="1">
      <alignment textRotation="90"/>
    </xf>
    <xf numFmtId="0" fontId="19" fillId="5" borderId="5" xfId="0" applyFont="1" applyFill="1" applyBorder="1" applyAlignment="1">
      <alignment textRotation="90"/>
    </xf>
    <xf numFmtId="0" fontId="19" fillId="5" borderId="2" xfId="0" applyFont="1" applyFill="1" applyBorder="1" applyAlignment="1">
      <alignment textRotation="90"/>
    </xf>
    <xf numFmtId="0" fontId="18" fillId="0" borderId="0" xfId="0" applyFont="1" applyFill="1" applyBorder="1" applyAlignment="1">
      <alignment horizontal="center"/>
    </xf>
    <xf numFmtId="14" fontId="10" fillId="0" borderId="6" xfId="0" applyNumberFormat="1" applyFont="1" applyFill="1" applyBorder="1" applyAlignment="1">
      <alignment horizontal="center" textRotation="90" wrapText="1"/>
    </xf>
    <xf numFmtId="14" fontId="10" fillId="0" borderId="5" xfId="0" applyNumberFormat="1" applyFont="1" applyFill="1" applyBorder="1" applyAlignment="1">
      <alignment horizontal="center" textRotation="90" wrapText="1"/>
    </xf>
    <xf numFmtId="14" fontId="10" fillId="0" borderId="2" xfId="0" applyNumberFormat="1" applyFont="1" applyFill="1" applyBorder="1" applyAlignment="1">
      <alignment horizontal="center" textRotation="90" wrapText="1"/>
    </xf>
    <xf numFmtId="0" fontId="17" fillId="0" borderId="6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/>
    </xf>
    <xf numFmtId="0" fontId="13" fillId="0" borderId="2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center" vertical="top" wrapText="1"/>
    </xf>
    <xf numFmtId="0" fontId="17" fillId="7" borderId="2" xfId="0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7" fillId="0" borderId="6" xfId="0" applyFont="1" applyFill="1" applyBorder="1" applyAlignment="1">
      <alignment textRotation="90"/>
    </xf>
    <xf numFmtId="0" fontId="17" fillId="0" borderId="5" xfId="0" applyFont="1" applyFill="1" applyBorder="1" applyAlignment="1">
      <alignment textRotation="90"/>
    </xf>
    <xf numFmtId="0" fontId="17" fillId="0" borderId="2" xfId="0" applyFont="1" applyFill="1" applyBorder="1" applyAlignment="1">
      <alignment textRotation="90"/>
    </xf>
    <xf numFmtId="0" fontId="19" fillId="0" borderId="8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7" fillId="0" borderId="12" xfId="0" applyFont="1" applyFill="1" applyBorder="1"/>
    <xf numFmtId="0" fontId="17" fillId="0" borderId="3" xfId="0" applyFont="1" applyFill="1" applyBorder="1"/>
    <xf numFmtId="0" fontId="17" fillId="4" borderId="6" xfId="0" applyFont="1" applyFill="1" applyBorder="1" applyAlignment="1">
      <alignment textRotation="90"/>
    </xf>
    <xf numFmtId="0" fontId="17" fillId="4" borderId="5" xfId="0" applyFont="1" applyFill="1" applyBorder="1" applyAlignment="1">
      <alignment textRotation="90"/>
    </xf>
    <xf numFmtId="0" fontId="17" fillId="4" borderId="2" xfId="0" applyFont="1" applyFill="1" applyBorder="1" applyAlignment="1">
      <alignment textRotation="90"/>
    </xf>
    <xf numFmtId="0" fontId="19" fillId="7" borderId="8" xfId="0" applyFont="1" applyFill="1" applyBorder="1" applyAlignment="1">
      <alignment horizontal="left" wrapText="1"/>
    </xf>
    <xf numFmtId="0" fontId="19" fillId="7" borderId="4" xfId="0" applyFont="1" applyFill="1" applyBorder="1" applyAlignment="1">
      <alignment horizontal="left" wrapText="1"/>
    </xf>
    <xf numFmtId="0" fontId="19" fillId="7" borderId="9" xfId="0" applyFont="1" applyFill="1" applyBorder="1" applyAlignment="1">
      <alignment horizontal="left" wrapText="1"/>
    </xf>
    <xf numFmtId="0" fontId="19" fillId="7" borderId="10" xfId="0" applyFont="1" applyFill="1" applyBorder="1" applyAlignment="1">
      <alignment horizontal="left" wrapText="1"/>
    </xf>
    <xf numFmtId="0" fontId="19" fillId="7" borderId="7" xfId="0" applyFont="1" applyFill="1" applyBorder="1" applyAlignment="1">
      <alignment horizontal="left" wrapText="1"/>
    </xf>
    <xf numFmtId="0" fontId="19" fillId="7" borderId="11" xfId="0" applyFont="1" applyFill="1" applyBorder="1" applyAlignment="1">
      <alignment horizontal="left" wrapText="1"/>
    </xf>
    <xf numFmtId="0" fontId="17" fillId="7" borderId="6" xfId="0" applyFont="1" applyFill="1" applyBorder="1" applyAlignment="1">
      <alignment textRotation="90" wrapText="1"/>
    </xf>
    <xf numFmtId="0" fontId="17" fillId="7" borderId="5" xfId="0" applyFont="1" applyFill="1" applyBorder="1" applyAlignment="1">
      <alignment textRotation="90" wrapText="1"/>
    </xf>
    <xf numFmtId="0" fontId="17" fillId="7" borderId="2" xfId="0" applyFont="1" applyFill="1" applyBorder="1" applyAlignment="1">
      <alignment textRotation="90" wrapText="1"/>
    </xf>
    <xf numFmtId="0" fontId="17" fillId="5" borderId="6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7" fillId="15" borderId="6" xfId="0" applyFont="1" applyFill="1" applyBorder="1" applyAlignment="1">
      <alignment horizontal="center" wrapText="1"/>
    </xf>
    <xf numFmtId="0" fontId="17" fillId="15" borderId="2" xfId="0" applyFont="1" applyFill="1" applyBorder="1" applyAlignment="1">
      <alignment horizontal="center" wrapText="1"/>
    </xf>
    <xf numFmtId="0" fontId="17" fillId="15" borderId="1" xfId="0" applyFont="1" applyFill="1" applyBorder="1" applyAlignment="1">
      <alignment horizontal="center"/>
    </xf>
    <xf numFmtId="0" fontId="23" fillId="7" borderId="6" xfId="0" applyFont="1" applyFill="1" applyBorder="1" applyAlignment="1">
      <alignment horizontal="center" wrapText="1"/>
    </xf>
    <xf numFmtId="0" fontId="23" fillId="7" borderId="2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textRotation="89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textRotation="91"/>
    </xf>
    <xf numFmtId="0" fontId="6" fillId="0" borderId="0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25"/>
  <sheetViews>
    <sheetView topLeftCell="A17" workbookViewId="0">
      <selection sqref="A1:BA38"/>
    </sheetView>
  </sheetViews>
  <sheetFormatPr defaultRowHeight="15"/>
  <cols>
    <col min="1" max="1" width="3.5703125" customWidth="1"/>
    <col min="2" max="2" width="3.42578125" customWidth="1"/>
    <col min="3" max="3" width="3.7109375" customWidth="1"/>
    <col min="4" max="5" width="3.85546875" bestFit="1" customWidth="1"/>
    <col min="6" max="10" width="3.85546875" customWidth="1"/>
    <col min="11" max="13" width="2.28515625" customWidth="1"/>
    <col min="14" max="14" width="2.85546875" customWidth="1"/>
    <col min="15" max="15" width="3.140625" customWidth="1"/>
    <col min="16" max="16" width="2.140625" customWidth="1"/>
    <col min="17" max="17" width="2.7109375" customWidth="1"/>
    <col min="18" max="18" width="2.5703125" customWidth="1"/>
    <col min="19" max="20" width="2.42578125" customWidth="1"/>
    <col min="21" max="21" width="2.140625" customWidth="1"/>
    <col min="22" max="24" width="2.42578125" customWidth="1"/>
    <col min="25" max="25" width="2.28515625" customWidth="1"/>
    <col min="26" max="26" width="2.140625" customWidth="1"/>
    <col min="27" max="27" width="2.28515625" customWidth="1"/>
    <col min="28" max="28" width="2.42578125" customWidth="1"/>
    <col min="29" max="29" width="2.140625" customWidth="1"/>
    <col min="30" max="30" width="2.5703125" customWidth="1"/>
    <col min="31" max="31" width="2.42578125" customWidth="1"/>
    <col min="32" max="32" width="2.28515625" customWidth="1"/>
    <col min="33" max="33" width="2.140625" customWidth="1"/>
    <col min="34" max="34" width="2.42578125" customWidth="1"/>
    <col min="35" max="35" width="2.5703125" customWidth="1"/>
    <col min="36" max="36" width="2.28515625" customWidth="1"/>
    <col min="37" max="37" width="2.42578125" customWidth="1"/>
    <col min="38" max="38" width="2.5703125" customWidth="1"/>
    <col min="39" max="40" width="2.28515625" customWidth="1"/>
    <col min="41" max="41" width="2.140625" customWidth="1"/>
    <col min="42" max="42" width="2.42578125" customWidth="1"/>
    <col min="43" max="43" width="2.5703125" customWidth="1"/>
    <col min="44" max="44" width="2.42578125" customWidth="1"/>
    <col min="45" max="45" width="2.7109375" customWidth="1"/>
    <col min="46" max="49" width="2.5703125" customWidth="1"/>
    <col min="50" max="50" width="2.28515625" customWidth="1"/>
    <col min="51" max="51" width="2.5703125" customWidth="1"/>
    <col min="52" max="53" width="2.42578125" customWidth="1"/>
  </cols>
  <sheetData>
    <row r="1" spans="1:53" ht="15" customHeight="1">
      <c r="A1" s="20" t="s">
        <v>34</v>
      </c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ht="15" customHeight="1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78" t="s">
        <v>36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22"/>
      <c r="AO2" s="22"/>
      <c r="AP2" s="22"/>
      <c r="AQ2" s="22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5" customHeight="1">
      <c r="A3" s="75" t="s">
        <v>37</v>
      </c>
      <c r="B3" s="75"/>
      <c r="C3" s="75"/>
      <c r="D3" s="75"/>
      <c r="E3" s="75"/>
      <c r="F3" s="75"/>
      <c r="G3" s="75"/>
      <c r="H3" s="75"/>
      <c r="I3" s="21"/>
      <c r="J3" s="79" t="s">
        <v>38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21"/>
      <c r="AX3" s="21"/>
      <c r="AY3" s="21"/>
      <c r="AZ3" s="21"/>
      <c r="BA3" s="21"/>
    </row>
    <row r="4" spans="1:53" ht="15" customHeight="1">
      <c r="A4" s="20" t="s">
        <v>0</v>
      </c>
      <c r="B4" s="20"/>
      <c r="C4" s="20"/>
      <c r="D4" s="20"/>
      <c r="E4" s="20"/>
      <c r="F4" s="20"/>
      <c r="G4" s="21"/>
      <c r="H4" s="21"/>
      <c r="I4" s="21"/>
      <c r="J4" s="78" t="s">
        <v>39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21"/>
      <c r="AX4" s="21"/>
      <c r="AY4" s="21"/>
      <c r="AZ4" s="21"/>
      <c r="BA4" s="21"/>
    </row>
    <row r="5" spans="1:53" ht="15" customHeight="1">
      <c r="A5" s="75" t="s">
        <v>40</v>
      </c>
      <c r="B5" s="75"/>
      <c r="C5" s="75"/>
      <c r="D5" s="75"/>
      <c r="E5" s="75"/>
      <c r="F5" s="75"/>
      <c r="G5" s="77" t="s">
        <v>172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1:53" ht="15" customHeight="1">
      <c r="A6" s="75" t="s">
        <v>1</v>
      </c>
      <c r="B6" s="75"/>
      <c r="C6" s="75"/>
      <c r="D6" s="75"/>
      <c r="E6" s="75"/>
      <c r="F6" s="23"/>
      <c r="G6" s="75" t="s">
        <v>137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20" t="s">
        <v>41</v>
      </c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54"/>
      <c r="AU6" s="54"/>
      <c r="AV6" s="54"/>
      <c r="AW6" s="54"/>
      <c r="AX6" s="54"/>
      <c r="AY6" s="54"/>
      <c r="AZ6" s="54"/>
      <c r="BA6" s="54"/>
    </row>
    <row r="7" spans="1:53" ht="15" customHeight="1">
      <c r="A7" s="21"/>
      <c r="B7" s="21"/>
      <c r="C7" s="21"/>
      <c r="D7" s="21"/>
      <c r="E7" s="21"/>
      <c r="F7" s="21"/>
      <c r="AI7" s="75" t="s">
        <v>42</v>
      </c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15" customHeight="1">
      <c r="A8" s="24"/>
      <c r="B8" s="24"/>
      <c r="C8" s="24"/>
      <c r="D8" s="24"/>
      <c r="E8" s="24"/>
      <c r="F8" s="21"/>
      <c r="G8" s="2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5"/>
      <c r="AI8" s="75" t="s">
        <v>43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>
      <c r="A9" s="21"/>
      <c r="B9" s="21"/>
      <c r="C9" s="21"/>
      <c r="D9" s="21"/>
      <c r="E9" s="21"/>
      <c r="F9" s="21"/>
      <c r="G9" s="2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 t="s">
        <v>44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56"/>
      <c r="AY9" s="56"/>
      <c r="AZ9" s="56"/>
      <c r="BA9" s="56"/>
    </row>
    <row r="10" spans="1:53" ht="15" customHeight="1">
      <c r="A10" s="21"/>
      <c r="B10" s="21"/>
      <c r="C10" s="21"/>
      <c r="D10" s="21"/>
      <c r="E10" s="21"/>
      <c r="F10" s="21"/>
      <c r="G10" s="95" t="s">
        <v>45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21"/>
      <c r="AF10" s="21"/>
      <c r="AG10" s="21"/>
      <c r="AH10" s="21"/>
      <c r="AI10" s="96" t="s">
        <v>139</v>
      </c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56"/>
      <c r="BA10" s="56"/>
    </row>
    <row r="11" spans="1:53" ht="15" customHeight="1">
      <c r="A11" s="134"/>
      <c r="B11" s="136" t="s">
        <v>46</v>
      </c>
      <c r="C11" s="137"/>
      <c r="D11" s="137"/>
      <c r="E11" s="138"/>
      <c r="F11" s="109" t="s">
        <v>47</v>
      </c>
      <c r="G11" s="89" t="s">
        <v>48</v>
      </c>
      <c r="H11" s="90"/>
      <c r="I11" s="91"/>
      <c r="J11" s="103" t="s">
        <v>49</v>
      </c>
      <c r="K11" s="89" t="s">
        <v>50</v>
      </c>
      <c r="L11" s="90"/>
      <c r="M11" s="91"/>
      <c r="N11" s="83" t="s">
        <v>51</v>
      </c>
      <c r="O11" s="89" t="s">
        <v>52</v>
      </c>
      <c r="P11" s="90"/>
      <c r="Q11" s="90"/>
      <c r="R11" s="91"/>
      <c r="S11" s="83" t="s">
        <v>53</v>
      </c>
      <c r="T11" s="89" t="s">
        <v>54</v>
      </c>
      <c r="U11" s="90"/>
      <c r="V11" s="91"/>
      <c r="W11" s="83" t="s">
        <v>55</v>
      </c>
      <c r="X11" s="89" t="s">
        <v>56</v>
      </c>
      <c r="Y11" s="90"/>
      <c r="Z11" s="91"/>
      <c r="AA11" s="83" t="s">
        <v>57</v>
      </c>
      <c r="AB11" s="89" t="s">
        <v>58</v>
      </c>
      <c r="AC11" s="90"/>
      <c r="AD11" s="90"/>
      <c r="AE11" s="91"/>
      <c r="AF11" s="83" t="s">
        <v>59</v>
      </c>
      <c r="AG11" s="89" t="s">
        <v>60</v>
      </c>
      <c r="AH11" s="90"/>
      <c r="AI11" s="91"/>
      <c r="AJ11" s="83" t="s">
        <v>61</v>
      </c>
      <c r="AK11" s="89" t="s">
        <v>62</v>
      </c>
      <c r="AL11" s="90"/>
      <c r="AM11" s="90"/>
      <c r="AN11" s="91"/>
      <c r="AO11" s="89" t="s">
        <v>63</v>
      </c>
      <c r="AP11" s="90"/>
      <c r="AQ11" s="90"/>
      <c r="AR11" s="91"/>
      <c r="AS11" s="83" t="s">
        <v>64</v>
      </c>
      <c r="AT11" s="89" t="s">
        <v>65</v>
      </c>
      <c r="AU11" s="90"/>
      <c r="AV11" s="91"/>
      <c r="AW11" s="83" t="s">
        <v>66</v>
      </c>
      <c r="AX11" s="89" t="s">
        <v>67</v>
      </c>
      <c r="AY11" s="90"/>
      <c r="AZ11" s="90"/>
      <c r="BA11" s="91"/>
    </row>
    <row r="12" spans="1:53" ht="15" customHeight="1">
      <c r="A12" s="135"/>
      <c r="B12" s="139"/>
      <c r="C12" s="140"/>
      <c r="D12" s="140"/>
      <c r="E12" s="141"/>
      <c r="F12" s="110"/>
      <c r="G12" s="92"/>
      <c r="H12" s="93"/>
      <c r="I12" s="94"/>
      <c r="J12" s="104"/>
      <c r="K12" s="92"/>
      <c r="L12" s="93"/>
      <c r="M12" s="94"/>
      <c r="N12" s="84"/>
      <c r="O12" s="92"/>
      <c r="P12" s="93"/>
      <c r="Q12" s="93"/>
      <c r="R12" s="94"/>
      <c r="S12" s="84"/>
      <c r="T12" s="92"/>
      <c r="U12" s="93"/>
      <c r="V12" s="94"/>
      <c r="W12" s="84"/>
      <c r="X12" s="92"/>
      <c r="Y12" s="93"/>
      <c r="Z12" s="94"/>
      <c r="AA12" s="84"/>
      <c r="AB12" s="92"/>
      <c r="AC12" s="93"/>
      <c r="AD12" s="93"/>
      <c r="AE12" s="94"/>
      <c r="AF12" s="84"/>
      <c r="AG12" s="92"/>
      <c r="AH12" s="93"/>
      <c r="AI12" s="94"/>
      <c r="AJ12" s="84"/>
      <c r="AK12" s="92"/>
      <c r="AL12" s="93"/>
      <c r="AM12" s="93"/>
      <c r="AN12" s="94"/>
      <c r="AO12" s="92"/>
      <c r="AP12" s="93"/>
      <c r="AQ12" s="93"/>
      <c r="AR12" s="94"/>
      <c r="AS12" s="84"/>
      <c r="AT12" s="92"/>
      <c r="AU12" s="93"/>
      <c r="AV12" s="94"/>
      <c r="AW12" s="84"/>
      <c r="AX12" s="92"/>
      <c r="AY12" s="93"/>
      <c r="AZ12" s="93"/>
      <c r="BA12" s="94"/>
    </row>
    <row r="13" spans="1:53" ht="15" customHeight="1">
      <c r="A13" s="114" t="s">
        <v>68</v>
      </c>
      <c r="B13" s="97" t="s">
        <v>69</v>
      </c>
      <c r="C13" s="100" t="s">
        <v>70</v>
      </c>
      <c r="D13" s="97" t="s">
        <v>71</v>
      </c>
      <c r="E13" s="97" t="s">
        <v>72</v>
      </c>
      <c r="F13" s="110"/>
      <c r="G13" s="97" t="s">
        <v>73</v>
      </c>
      <c r="H13" s="97" t="s">
        <v>74</v>
      </c>
      <c r="I13" s="97" t="s">
        <v>75</v>
      </c>
      <c r="J13" s="104"/>
      <c r="K13" s="123" t="s">
        <v>76</v>
      </c>
      <c r="L13" s="97" t="s">
        <v>77</v>
      </c>
      <c r="M13" s="97" t="s">
        <v>78</v>
      </c>
      <c r="N13" s="84"/>
      <c r="O13" s="106" t="s">
        <v>79</v>
      </c>
      <c r="P13" s="106" t="s">
        <v>70</v>
      </c>
      <c r="Q13" s="97" t="s">
        <v>71</v>
      </c>
      <c r="R13" s="97" t="s">
        <v>80</v>
      </c>
      <c r="S13" s="84"/>
      <c r="T13" s="80" t="s">
        <v>81</v>
      </c>
      <c r="U13" s="80" t="s">
        <v>82</v>
      </c>
      <c r="V13" s="80" t="s">
        <v>83</v>
      </c>
      <c r="W13" s="84"/>
      <c r="X13" s="80" t="s">
        <v>84</v>
      </c>
      <c r="Y13" s="80" t="s">
        <v>85</v>
      </c>
      <c r="Z13" s="80" t="s">
        <v>86</v>
      </c>
      <c r="AA13" s="84"/>
      <c r="AB13" s="80" t="s">
        <v>87</v>
      </c>
      <c r="AC13" s="80" t="s">
        <v>85</v>
      </c>
      <c r="AD13" s="80" t="s">
        <v>88</v>
      </c>
      <c r="AE13" s="80" t="s">
        <v>89</v>
      </c>
      <c r="AF13" s="84"/>
      <c r="AG13" s="80" t="s">
        <v>90</v>
      </c>
      <c r="AH13" s="80" t="s">
        <v>74</v>
      </c>
      <c r="AI13" s="80" t="s">
        <v>91</v>
      </c>
      <c r="AJ13" s="84"/>
      <c r="AK13" s="80" t="s">
        <v>92</v>
      </c>
      <c r="AL13" s="80" t="s">
        <v>93</v>
      </c>
      <c r="AM13" s="80" t="s">
        <v>94</v>
      </c>
      <c r="AN13" s="80" t="s">
        <v>95</v>
      </c>
      <c r="AO13" s="86" t="s">
        <v>96</v>
      </c>
      <c r="AP13" s="80" t="s">
        <v>70</v>
      </c>
      <c r="AQ13" s="86" t="s">
        <v>71</v>
      </c>
      <c r="AR13" s="80" t="s">
        <v>80</v>
      </c>
      <c r="AS13" s="84"/>
      <c r="AT13" s="80" t="s">
        <v>97</v>
      </c>
      <c r="AU13" s="80" t="s">
        <v>74</v>
      </c>
      <c r="AV13" s="80" t="s">
        <v>91</v>
      </c>
      <c r="AW13" s="84"/>
      <c r="AX13" s="86" t="s">
        <v>98</v>
      </c>
      <c r="AY13" s="80" t="s">
        <v>77</v>
      </c>
      <c r="AZ13" s="80" t="s">
        <v>99</v>
      </c>
      <c r="BA13" s="80" t="s">
        <v>100</v>
      </c>
    </row>
    <row r="14" spans="1:53" ht="15" customHeight="1">
      <c r="A14" s="115"/>
      <c r="B14" s="98"/>
      <c r="C14" s="101"/>
      <c r="D14" s="98"/>
      <c r="E14" s="98"/>
      <c r="F14" s="110"/>
      <c r="G14" s="98"/>
      <c r="H14" s="98"/>
      <c r="I14" s="98"/>
      <c r="J14" s="104"/>
      <c r="K14" s="124"/>
      <c r="L14" s="98"/>
      <c r="M14" s="98"/>
      <c r="N14" s="84"/>
      <c r="O14" s="107"/>
      <c r="P14" s="112"/>
      <c r="Q14" s="98"/>
      <c r="R14" s="98"/>
      <c r="S14" s="84"/>
      <c r="T14" s="81"/>
      <c r="U14" s="81"/>
      <c r="V14" s="81"/>
      <c r="W14" s="84"/>
      <c r="X14" s="81"/>
      <c r="Y14" s="81"/>
      <c r="Z14" s="81"/>
      <c r="AA14" s="84"/>
      <c r="AB14" s="81"/>
      <c r="AC14" s="81"/>
      <c r="AD14" s="81"/>
      <c r="AE14" s="81"/>
      <c r="AF14" s="84"/>
      <c r="AG14" s="81"/>
      <c r="AH14" s="81"/>
      <c r="AI14" s="81"/>
      <c r="AJ14" s="84"/>
      <c r="AK14" s="81"/>
      <c r="AL14" s="81"/>
      <c r="AM14" s="81"/>
      <c r="AN14" s="81"/>
      <c r="AO14" s="87"/>
      <c r="AP14" s="81"/>
      <c r="AQ14" s="87"/>
      <c r="AR14" s="81"/>
      <c r="AS14" s="84"/>
      <c r="AT14" s="81"/>
      <c r="AU14" s="81"/>
      <c r="AV14" s="81"/>
      <c r="AW14" s="84"/>
      <c r="AX14" s="87"/>
      <c r="AY14" s="81"/>
      <c r="AZ14" s="81"/>
      <c r="BA14" s="81"/>
    </row>
    <row r="15" spans="1:53" ht="15" customHeight="1">
      <c r="A15" s="115"/>
      <c r="B15" s="99"/>
      <c r="C15" s="102"/>
      <c r="D15" s="99"/>
      <c r="E15" s="99"/>
      <c r="F15" s="111"/>
      <c r="G15" s="99"/>
      <c r="H15" s="99"/>
      <c r="I15" s="99"/>
      <c r="J15" s="105"/>
      <c r="K15" s="125"/>
      <c r="L15" s="99"/>
      <c r="M15" s="99"/>
      <c r="N15" s="85"/>
      <c r="O15" s="108"/>
      <c r="P15" s="113"/>
      <c r="Q15" s="99"/>
      <c r="R15" s="99"/>
      <c r="S15" s="85"/>
      <c r="T15" s="82"/>
      <c r="U15" s="82"/>
      <c r="V15" s="82"/>
      <c r="W15" s="85"/>
      <c r="X15" s="82"/>
      <c r="Y15" s="82"/>
      <c r="Z15" s="82"/>
      <c r="AA15" s="85"/>
      <c r="AB15" s="82"/>
      <c r="AC15" s="82"/>
      <c r="AD15" s="82"/>
      <c r="AE15" s="82"/>
      <c r="AF15" s="85"/>
      <c r="AG15" s="82"/>
      <c r="AH15" s="82"/>
      <c r="AI15" s="82"/>
      <c r="AJ15" s="85"/>
      <c r="AK15" s="82"/>
      <c r="AL15" s="82"/>
      <c r="AM15" s="82"/>
      <c r="AN15" s="82"/>
      <c r="AO15" s="88"/>
      <c r="AP15" s="82"/>
      <c r="AQ15" s="88"/>
      <c r="AR15" s="82"/>
      <c r="AS15" s="85"/>
      <c r="AT15" s="82"/>
      <c r="AU15" s="82"/>
      <c r="AV15" s="82"/>
      <c r="AW15" s="85"/>
      <c r="AX15" s="88"/>
      <c r="AY15" s="82"/>
      <c r="AZ15" s="82"/>
      <c r="BA15" s="82"/>
    </row>
    <row r="16" spans="1:53" ht="15" customHeight="1">
      <c r="A16" s="116"/>
      <c r="B16" s="26">
        <v>1</v>
      </c>
      <c r="C16" s="26">
        <v>2</v>
      </c>
      <c r="D16" s="26">
        <v>3</v>
      </c>
      <c r="E16" s="26">
        <v>4</v>
      </c>
      <c r="F16" s="27">
        <v>5</v>
      </c>
      <c r="G16" s="26">
        <v>6</v>
      </c>
      <c r="H16" s="26">
        <v>7</v>
      </c>
      <c r="I16" s="26">
        <v>8</v>
      </c>
      <c r="J16" s="27">
        <v>9</v>
      </c>
      <c r="K16" s="26">
        <v>10</v>
      </c>
      <c r="L16" s="26">
        <v>11</v>
      </c>
      <c r="M16" s="26">
        <v>12</v>
      </c>
      <c r="N16" s="27">
        <v>13</v>
      </c>
      <c r="O16" s="26">
        <v>14</v>
      </c>
      <c r="P16" s="26">
        <v>15</v>
      </c>
      <c r="Q16" s="26">
        <v>16</v>
      </c>
      <c r="R16" s="26">
        <v>17</v>
      </c>
      <c r="S16" s="27">
        <v>18</v>
      </c>
      <c r="T16" s="26">
        <v>19</v>
      </c>
      <c r="U16" s="26">
        <v>20</v>
      </c>
      <c r="V16" s="26">
        <v>21</v>
      </c>
      <c r="W16" s="27">
        <v>22</v>
      </c>
      <c r="X16" s="26">
        <v>23</v>
      </c>
      <c r="Y16" s="26">
        <v>24</v>
      </c>
      <c r="Z16" s="26">
        <v>25</v>
      </c>
      <c r="AA16" s="27">
        <v>26</v>
      </c>
      <c r="AB16" s="26">
        <v>27</v>
      </c>
      <c r="AC16" s="26">
        <v>28</v>
      </c>
      <c r="AD16" s="26">
        <v>29</v>
      </c>
      <c r="AE16" s="26">
        <v>30</v>
      </c>
      <c r="AF16" s="27">
        <v>31</v>
      </c>
      <c r="AG16" s="26">
        <v>32</v>
      </c>
      <c r="AH16" s="26">
        <v>33</v>
      </c>
      <c r="AI16" s="26">
        <v>34</v>
      </c>
      <c r="AJ16" s="27">
        <v>35</v>
      </c>
      <c r="AK16" s="26">
        <v>36</v>
      </c>
      <c r="AL16" s="26">
        <v>37</v>
      </c>
      <c r="AM16" s="26">
        <v>38</v>
      </c>
      <c r="AN16" s="26">
        <v>39</v>
      </c>
      <c r="AO16" s="26">
        <v>40</v>
      </c>
      <c r="AP16" s="26">
        <v>41</v>
      </c>
      <c r="AQ16" s="26">
        <v>42</v>
      </c>
      <c r="AR16" s="26">
        <v>43</v>
      </c>
      <c r="AS16" s="27">
        <v>44</v>
      </c>
      <c r="AT16" s="26">
        <v>45</v>
      </c>
      <c r="AU16" s="26">
        <v>46</v>
      </c>
      <c r="AV16" s="26">
        <v>47</v>
      </c>
      <c r="AW16" s="27">
        <v>48</v>
      </c>
      <c r="AX16" s="26">
        <v>49</v>
      </c>
      <c r="AY16" s="26">
        <v>50</v>
      </c>
      <c r="AZ16" s="26">
        <v>51</v>
      </c>
      <c r="BA16" s="26">
        <v>52</v>
      </c>
    </row>
    <row r="17" spans="1:98" ht="15" customHeight="1">
      <c r="A17" s="28" t="s">
        <v>101</v>
      </c>
      <c r="B17" s="29"/>
      <c r="C17" s="29"/>
      <c r="D17" s="29"/>
      <c r="E17" s="29"/>
      <c r="F17" s="27"/>
      <c r="G17" s="29"/>
      <c r="H17" s="29"/>
      <c r="I17" s="29"/>
      <c r="J17" s="27"/>
      <c r="K17" s="29"/>
      <c r="L17" s="29"/>
      <c r="M17" s="29"/>
      <c r="N17" s="27"/>
      <c r="O17" s="29"/>
      <c r="P17" s="29"/>
      <c r="Q17" s="29"/>
      <c r="R17" s="29"/>
      <c r="S17" s="30" t="s">
        <v>102</v>
      </c>
      <c r="T17" s="30" t="s">
        <v>102</v>
      </c>
      <c r="U17" s="29"/>
      <c r="V17" s="29"/>
      <c r="W17" s="27"/>
      <c r="X17" s="29"/>
      <c r="Y17" s="29"/>
      <c r="Z17" s="29"/>
      <c r="AA17" s="27"/>
      <c r="AB17" s="29"/>
      <c r="AC17" s="29"/>
      <c r="AD17" s="29"/>
      <c r="AE17" s="29"/>
      <c r="AF17" s="27"/>
      <c r="AG17" s="29"/>
      <c r="AH17" s="29"/>
      <c r="AI17" s="29"/>
      <c r="AJ17" s="27"/>
      <c r="AK17" s="29"/>
      <c r="AL17" s="29"/>
      <c r="AM17" s="29"/>
      <c r="AN17" s="29"/>
      <c r="AO17" s="29"/>
      <c r="AP17" s="29"/>
      <c r="AQ17" s="53" t="s">
        <v>103</v>
      </c>
      <c r="AR17" s="53" t="s">
        <v>103</v>
      </c>
      <c r="AS17" s="30" t="s">
        <v>102</v>
      </c>
      <c r="AT17" s="30" t="s">
        <v>102</v>
      </c>
      <c r="AU17" s="30" t="s">
        <v>102</v>
      </c>
      <c r="AV17" s="30" t="s">
        <v>102</v>
      </c>
      <c r="AW17" s="30" t="s">
        <v>102</v>
      </c>
      <c r="AX17" s="30" t="s">
        <v>102</v>
      </c>
      <c r="AY17" s="30" t="s">
        <v>102</v>
      </c>
      <c r="AZ17" s="30" t="s">
        <v>102</v>
      </c>
      <c r="BA17" s="30" t="s">
        <v>102</v>
      </c>
    </row>
    <row r="18" spans="1:98" ht="15" customHeight="1">
      <c r="A18" s="28" t="s">
        <v>104</v>
      </c>
      <c r="B18" s="29"/>
      <c r="C18" s="29"/>
      <c r="D18" s="29"/>
      <c r="E18" s="29"/>
      <c r="F18" s="27"/>
      <c r="G18" s="29"/>
      <c r="H18" s="29"/>
      <c r="I18" s="29"/>
      <c r="J18" s="27"/>
      <c r="K18" s="29"/>
      <c r="L18" s="29"/>
      <c r="M18" s="29"/>
      <c r="N18" s="27"/>
      <c r="O18" s="29"/>
      <c r="P18" s="29"/>
      <c r="Q18" s="29"/>
      <c r="R18" s="45"/>
      <c r="S18" s="30" t="s">
        <v>102</v>
      </c>
      <c r="T18" s="30" t="s">
        <v>102</v>
      </c>
      <c r="U18" s="29"/>
      <c r="V18" s="29"/>
      <c r="W18" s="27"/>
      <c r="X18" s="29"/>
      <c r="Y18" s="29"/>
      <c r="Z18" s="29"/>
      <c r="AA18" s="27"/>
      <c r="AB18" s="29"/>
      <c r="AC18" s="29"/>
      <c r="AD18" s="29"/>
      <c r="AE18" s="29"/>
      <c r="AF18" s="27"/>
      <c r="AG18" s="29"/>
      <c r="AH18" s="52" t="s">
        <v>140</v>
      </c>
      <c r="AI18" s="29"/>
      <c r="AJ18" s="27"/>
      <c r="AK18" s="29"/>
      <c r="AL18" s="29"/>
      <c r="AM18" s="29"/>
      <c r="AN18" s="29"/>
      <c r="AO18" s="29"/>
      <c r="AP18" s="29"/>
      <c r="AQ18" s="43"/>
      <c r="AR18" s="39" t="s">
        <v>103</v>
      </c>
      <c r="AS18" s="30" t="s">
        <v>102</v>
      </c>
      <c r="AT18" s="30" t="s">
        <v>102</v>
      </c>
      <c r="AU18" s="30" t="s">
        <v>102</v>
      </c>
      <c r="AV18" s="30" t="s">
        <v>102</v>
      </c>
      <c r="AW18" s="30" t="s">
        <v>102</v>
      </c>
      <c r="AX18" s="30" t="s">
        <v>102</v>
      </c>
      <c r="AY18" s="30" t="s">
        <v>102</v>
      </c>
      <c r="AZ18" s="30" t="s">
        <v>102</v>
      </c>
      <c r="BA18" s="30" t="s">
        <v>102</v>
      </c>
    </row>
    <row r="19" spans="1:98" ht="15" customHeight="1">
      <c r="A19" s="28" t="s">
        <v>105</v>
      </c>
      <c r="B19" s="29"/>
      <c r="C19" s="29"/>
      <c r="D19" s="29"/>
      <c r="E19" s="29"/>
      <c r="F19" s="27"/>
      <c r="G19" s="29"/>
      <c r="H19" s="29"/>
      <c r="I19" s="29"/>
      <c r="J19" s="27"/>
      <c r="K19" s="29"/>
      <c r="L19" s="29"/>
      <c r="M19" s="52" t="s">
        <v>140</v>
      </c>
      <c r="N19" s="27"/>
      <c r="O19" s="29"/>
      <c r="P19" s="29"/>
      <c r="Q19" s="29"/>
      <c r="R19" s="39" t="s">
        <v>103</v>
      </c>
      <c r="S19" s="30" t="s">
        <v>102</v>
      </c>
      <c r="T19" s="30" t="s">
        <v>102</v>
      </c>
      <c r="U19" s="29"/>
      <c r="V19" s="29"/>
      <c r="W19" s="27"/>
      <c r="X19" s="29"/>
      <c r="Y19" s="29"/>
      <c r="Z19" s="29"/>
      <c r="AA19" s="27"/>
      <c r="AB19" s="29"/>
      <c r="AC19" s="29"/>
      <c r="AD19" s="29"/>
      <c r="AE19" s="29"/>
      <c r="AF19" s="47"/>
      <c r="AG19" s="29"/>
      <c r="AH19" s="52" t="s">
        <v>140</v>
      </c>
      <c r="AI19" s="29"/>
      <c r="AJ19" s="27"/>
      <c r="AK19" s="29"/>
      <c r="AL19" s="45"/>
      <c r="AM19" s="52" t="s">
        <v>140</v>
      </c>
      <c r="AN19" s="15"/>
      <c r="AO19" s="15"/>
      <c r="AP19" s="39" t="s">
        <v>103</v>
      </c>
      <c r="AQ19" s="50" t="s">
        <v>106</v>
      </c>
      <c r="AR19" s="50" t="s">
        <v>106</v>
      </c>
      <c r="AS19" s="50" t="s">
        <v>106</v>
      </c>
      <c r="AT19" s="30" t="s">
        <v>102</v>
      </c>
      <c r="AU19" s="30" t="s">
        <v>102</v>
      </c>
      <c r="AV19" s="30" t="s">
        <v>102</v>
      </c>
      <c r="AW19" s="30" t="s">
        <v>102</v>
      </c>
      <c r="AX19" s="30" t="s">
        <v>102</v>
      </c>
      <c r="AY19" s="30" t="s">
        <v>102</v>
      </c>
      <c r="AZ19" s="30" t="s">
        <v>102</v>
      </c>
      <c r="BA19" s="30" t="s">
        <v>102</v>
      </c>
    </row>
    <row r="20" spans="1:98" ht="15" customHeight="1">
      <c r="A20" s="28" t="s">
        <v>107</v>
      </c>
      <c r="B20" s="29"/>
      <c r="C20" s="29"/>
      <c r="D20" s="29"/>
      <c r="F20" s="27"/>
      <c r="G20" s="51" t="s">
        <v>106</v>
      </c>
      <c r="H20" s="48"/>
      <c r="I20" s="29"/>
      <c r="J20" s="27"/>
      <c r="K20" s="29"/>
      <c r="L20" s="29"/>
      <c r="M20" s="29"/>
      <c r="N20" s="27"/>
      <c r="O20" s="29"/>
      <c r="P20" s="29"/>
      <c r="Q20" s="45"/>
      <c r="R20" s="39" t="s">
        <v>103</v>
      </c>
      <c r="S20" s="30" t="s">
        <v>102</v>
      </c>
      <c r="T20" s="30" t="s">
        <v>102</v>
      </c>
      <c r="U20" s="29"/>
      <c r="V20" s="29"/>
      <c r="W20" s="27"/>
      <c r="X20" s="29"/>
      <c r="Y20" s="15"/>
      <c r="Z20" s="15"/>
      <c r="AA20" s="46"/>
      <c r="AB20" s="15"/>
      <c r="AC20" s="52" t="s">
        <v>140</v>
      </c>
      <c r="AD20" s="51" t="s">
        <v>158</v>
      </c>
      <c r="AE20" s="45"/>
      <c r="AF20" s="49"/>
      <c r="AG20" s="15"/>
      <c r="AH20" s="39" t="s">
        <v>103</v>
      </c>
      <c r="AI20" s="29" t="s">
        <v>108</v>
      </c>
      <c r="AJ20" s="27" t="s">
        <v>108</v>
      </c>
      <c r="AK20" s="29" t="s">
        <v>108</v>
      </c>
      <c r="AL20" s="29" t="s">
        <v>108</v>
      </c>
      <c r="AM20" s="30" t="s">
        <v>109</v>
      </c>
      <c r="AN20" s="44" t="s">
        <v>109</v>
      </c>
      <c r="AO20" s="44" t="s">
        <v>109</v>
      </c>
      <c r="AP20" s="44" t="s">
        <v>109</v>
      </c>
      <c r="AQ20" s="31" t="s">
        <v>110</v>
      </c>
      <c r="AR20" s="44" t="s">
        <v>110</v>
      </c>
      <c r="AS20" s="44" t="s">
        <v>111</v>
      </c>
      <c r="AT20" s="30" t="s">
        <v>111</v>
      </c>
      <c r="AU20" s="30" t="s">
        <v>111</v>
      </c>
      <c r="AV20" s="30" t="s">
        <v>111</v>
      </c>
      <c r="AW20" s="30" t="s">
        <v>111</v>
      </c>
      <c r="AX20" s="30" t="s">
        <v>111</v>
      </c>
      <c r="AY20" s="30" t="s">
        <v>111</v>
      </c>
      <c r="AZ20" s="30" t="s">
        <v>111</v>
      </c>
      <c r="BA20" s="30" t="s">
        <v>111</v>
      </c>
    </row>
    <row r="21" spans="1:98" ht="15" customHeight="1">
      <c r="A21" s="142" t="s">
        <v>118</v>
      </c>
      <c r="B21" s="142"/>
      <c r="C21" s="142"/>
      <c r="D21" s="142"/>
      <c r="E21" s="142"/>
      <c r="F21" s="142"/>
      <c r="G21" s="142"/>
      <c r="H21" s="142"/>
      <c r="I21" s="142"/>
      <c r="J21" s="142"/>
      <c r="K21" s="33"/>
      <c r="L21" s="33"/>
      <c r="M21" s="33"/>
      <c r="N21" s="33"/>
      <c r="O21" s="33"/>
      <c r="P21" s="33"/>
      <c r="V21" s="122" t="s">
        <v>116</v>
      </c>
      <c r="W21" s="122"/>
      <c r="X21" s="122"/>
      <c r="Y21" s="122"/>
      <c r="Z21" s="122"/>
      <c r="AA21" s="122"/>
      <c r="AB21" s="122"/>
      <c r="AC21" s="122"/>
      <c r="AD21" s="122"/>
      <c r="AE21" s="12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98" ht="15" customHeight="1">
      <c r="A22" s="151" t="s">
        <v>119</v>
      </c>
      <c r="B22" s="154" t="s">
        <v>120</v>
      </c>
      <c r="C22" s="155"/>
      <c r="D22" s="155"/>
      <c r="E22" s="155"/>
      <c r="F22" s="155"/>
      <c r="G22" s="156"/>
      <c r="H22" s="165" t="s">
        <v>121</v>
      </c>
      <c r="I22" s="168" t="s">
        <v>122</v>
      </c>
      <c r="J22" s="169"/>
      <c r="K22" s="169"/>
      <c r="L22" s="170"/>
      <c r="M22" s="119" t="s">
        <v>123</v>
      </c>
      <c r="N22" s="119" t="s">
        <v>124</v>
      </c>
      <c r="O22" s="119" t="s">
        <v>125</v>
      </c>
      <c r="P22" s="119" t="s">
        <v>126</v>
      </c>
      <c r="Q22" s="119" t="s">
        <v>127</v>
      </c>
      <c r="R22" s="34"/>
      <c r="S22" s="34"/>
      <c r="T22" s="34"/>
      <c r="U22" s="34"/>
      <c r="V22" s="32" t="s">
        <v>112</v>
      </c>
      <c r="W22" s="32"/>
      <c r="X22" s="32"/>
      <c r="Y22" s="55"/>
      <c r="Z22" s="55"/>
      <c r="AA22" s="55"/>
      <c r="AB22" s="55"/>
      <c r="AC22" s="55"/>
      <c r="AD22" s="34"/>
      <c r="AE22" s="34"/>
      <c r="AF22" s="34"/>
      <c r="AG22" s="118" t="s">
        <v>128</v>
      </c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</row>
    <row r="23" spans="1:98" ht="15" customHeight="1">
      <c r="A23" s="152"/>
      <c r="B23" s="157"/>
      <c r="C23" s="158"/>
      <c r="D23" s="158"/>
      <c r="E23" s="158"/>
      <c r="F23" s="158"/>
      <c r="G23" s="159"/>
      <c r="H23" s="166"/>
      <c r="I23" s="171"/>
      <c r="J23" s="172"/>
      <c r="K23" s="172"/>
      <c r="L23" s="173"/>
      <c r="M23" s="120"/>
      <c r="N23" s="120"/>
      <c r="O23" s="120"/>
      <c r="P23" s="120"/>
      <c r="Q23" s="120"/>
      <c r="R23" s="35"/>
      <c r="S23" s="35"/>
      <c r="T23" s="35"/>
      <c r="U23" s="35"/>
      <c r="V23" s="118" t="s">
        <v>113</v>
      </c>
      <c r="W23" s="118"/>
      <c r="X23" s="118"/>
      <c r="Y23" s="118"/>
      <c r="Z23" s="118"/>
      <c r="AA23" s="118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</row>
    <row r="24" spans="1:98" ht="15" customHeight="1">
      <c r="A24" s="152"/>
      <c r="B24" s="160"/>
      <c r="C24" s="161"/>
      <c r="D24" s="161"/>
      <c r="E24" s="161"/>
      <c r="F24" s="161"/>
      <c r="G24" s="162"/>
      <c r="H24" s="166"/>
      <c r="I24" s="174" t="s">
        <v>129</v>
      </c>
      <c r="J24" s="174" t="s">
        <v>130</v>
      </c>
      <c r="K24" s="174" t="s">
        <v>131</v>
      </c>
      <c r="L24" s="174" t="s">
        <v>132</v>
      </c>
      <c r="M24" s="120"/>
      <c r="N24" s="120"/>
      <c r="O24" s="120"/>
      <c r="P24" s="120"/>
      <c r="Q24" s="120"/>
      <c r="R24" s="35"/>
      <c r="S24" s="35"/>
      <c r="T24" s="35"/>
      <c r="U24" s="35"/>
      <c r="V24" s="118" t="s">
        <v>114</v>
      </c>
      <c r="W24" s="118"/>
      <c r="X24" s="118"/>
      <c r="Y24" s="118"/>
      <c r="Z24" s="118"/>
      <c r="AA24" s="118"/>
      <c r="AB24" s="118"/>
      <c r="AC24" s="118"/>
      <c r="AD24" s="57"/>
      <c r="AE24" s="57"/>
      <c r="AF24" s="35"/>
      <c r="AG24" s="117" t="s">
        <v>115</v>
      </c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57"/>
      <c r="AW24" s="57"/>
      <c r="AX24" s="57"/>
      <c r="AY24" s="57"/>
      <c r="AZ24" s="57"/>
      <c r="BA24" s="57"/>
    </row>
    <row r="25" spans="1:98" ht="15" customHeight="1">
      <c r="A25" s="152"/>
      <c r="B25" s="163"/>
      <c r="C25" s="164"/>
      <c r="D25" s="163"/>
      <c r="E25" s="164"/>
      <c r="F25" s="163"/>
      <c r="G25" s="164"/>
      <c r="H25" s="166"/>
      <c r="I25" s="175"/>
      <c r="J25" s="175"/>
      <c r="K25" s="175"/>
      <c r="L25" s="175"/>
      <c r="M25" s="120"/>
      <c r="N25" s="120"/>
      <c r="O25" s="120"/>
      <c r="P25" s="120"/>
      <c r="Q25" s="120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57"/>
      <c r="AW25" s="57"/>
      <c r="AX25" s="57"/>
      <c r="AY25" s="57"/>
      <c r="AZ25" s="57"/>
      <c r="BA25" s="57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ht="15" customHeight="1">
      <c r="A26" s="152"/>
      <c r="B26" s="163" t="s">
        <v>133</v>
      </c>
      <c r="C26" s="164"/>
      <c r="D26" s="163" t="s">
        <v>14</v>
      </c>
      <c r="E26" s="164"/>
      <c r="F26" s="163" t="s">
        <v>15</v>
      </c>
      <c r="G26" s="164"/>
      <c r="H26" s="166"/>
      <c r="I26" s="175"/>
      <c r="J26" s="175"/>
      <c r="K26" s="175"/>
      <c r="L26" s="175"/>
      <c r="M26" s="120"/>
      <c r="N26" s="120"/>
      <c r="O26" s="120"/>
      <c r="P26" s="120"/>
      <c r="Q26" s="120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 ht="15" customHeight="1">
      <c r="A27" s="153"/>
      <c r="B27" s="36" t="s">
        <v>16</v>
      </c>
      <c r="C27" s="37" t="s">
        <v>134</v>
      </c>
      <c r="D27" s="37" t="s">
        <v>16</v>
      </c>
      <c r="E27" s="37" t="s">
        <v>134</v>
      </c>
      <c r="F27" s="37" t="s">
        <v>16</v>
      </c>
      <c r="G27" s="37" t="s">
        <v>134</v>
      </c>
      <c r="H27" s="167"/>
      <c r="I27" s="176"/>
      <c r="J27" s="176"/>
      <c r="K27" s="176"/>
      <c r="L27" s="176"/>
      <c r="M27" s="121"/>
      <c r="N27" s="121"/>
      <c r="O27" s="121"/>
      <c r="P27" s="121"/>
      <c r="Q27" s="121"/>
      <c r="R27" s="24"/>
      <c r="S27" s="24"/>
      <c r="T27" s="24"/>
      <c r="U27" s="75" t="s">
        <v>135</v>
      </c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20"/>
      <c r="AJ27" s="20"/>
      <c r="AK27" s="76" t="s">
        <v>117</v>
      </c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54"/>
      <c r="AX27" s="54"/>
      <c r="AY27" s="24"/>
      <c r="AZ27" s="24"/>
      <c r="BA27" s="24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 ht="15" customHeight="1">
      <c r="A28" s="37" t="s">
        <v>101</v>
      </c>
      <c r="B28" s="38">
        <v>39</v>
      </c>
      <c r="C28" s="39">
        <v>1404</v>
      </c>
      <c r="D28" s="39">
        <v>17</v>
      </c>
      <c r="E28" s="39">
        <v>612</v>
      </c>
      <c r="F28" s="39">
        <v>22</v>
      </c>
      <c r="G28" s="39">
        <v>792</v>
      </c>
      <c r="H28" s="40">
        <v>2</v>
      </c>
      <c r="I28" s="41"/>
      <c r="J28" s="41"/>
      <c r="K28" s="41"/>
      <c r="L28" s="41"/>
      <c r="M28" s="30"/>
      <c r="N28" s="42">
        <v>11</v>
      </c>
      <c r="O28" s="30">
        <v>52</v>
      </c>
      <c r="P28" s="30">
        <v>25</v>
      </c>
      <c r="Q28" s="30">
        <v>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54"/>
      <c r="AX28" s="54"/>
      <c r="AY28" s="24"/>
      <c r="AZ28" s="24"/>
      <c r="BA28" s="24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ht="15" customHeight="1">
      <c r="A29" s="126" t="s">
        <v>104</v>
      </c>
      <c r="B29" s="128">
        <v>39</v>
      </c>
      <c r="C29" s="130">
        <v>1404</v>
      </c>
      <c r="D29" s="132">
        <v>17</v>
      </c>
      <c r="E29" s="130">
        <v>612</v>
      </c>
      <c r="F29" s="132">
        <v>22</v>
      </c>
      <c r="G29" s="148" t="s">
        <v>163</v>
      </c>
      <c r="H29" s="149">
        <v>1</v>
      </c>
      <c r="I29" s="143" t="s">
        <v>159</v>
      </c>
      <c r="J29" s="146"/>
      <c r="K29" s="181"/>
      <c r="L29" s="181"/>
      <c r="M29" s="177"/>
      <c r="N29" s="179">
        <v>11</v>
      </c>
      <c r="O29" s="177">
        <v>52</v>
      </c>
      <c r="P29" s="177"/>
      <c r="Q29" s="177"/>
      <c r="R29" s="24"/>
      <c r="S29" s="24"/>
      <c r="T29" s="24"/>
      <c r="U29" s="75" t="s">
        <v>136</v>
      </c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20"/>
      <c r="AJ29" s="20"/>
      <c r="AK29" s="20"/>
      <c r="AL29" s="20"/>
      <c r="AM29" s="20"/>
      <c r="AN29" s="20"/>
      <c r="AO29" s="20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ht="15" customHeight="1">
      <c r="A30" s="127"/>
      <c r="B30" s="129"/>
      <c r="C30" s="131"/>
      <c r="D30" s="133"/>
      <c r="E30" s="131"/>
      <c r="F30" s="145"/>
      <c r="G30" s="131"/>
      <c r="H30" s="150"/>
      <c r="I30" s="144"/>
      <c r="J30" s="147"/>
      <c r="K30" s="147"/>
      <c r="L30" s="147"/>
      <c r="M30" s="178"/>
      <c r="N30" s="180"/>
      <c r="O30" s="178"/>
      <c r="P30" s="178"/>
      <c r="Q30" s="178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15" customHeight="1">
      <c r="A31" s="126" t="s">
        <v>105</v>
      </c>
      <c r="B31" s="128">
        <v>34</v>
      </c>
      <c r="C31" s="130">
        <v>1224</v>
      </c>
      <c r="D31" s="132">
        <v>15</v>
      </c>
      <c r="E31" s="148" t="s">
        <v>155</v>
      </c>
      <c r="F31" s="132">
        <v>19</v>
      </c>
      <c r="G31" s="148" t="s">
        <v>164</v>
      </c>
      <c r="H31" s="190">
        <v>2</v>
      </c>
      <c r="I31" s="182" t="s">
        <v>160</v>
      </c>
      <c r="J31" s="182" t="s">
        <v>154</v>
      </c>
      <c r="K31" s="181"/>
      <c r="L31" s="181"/>
      <c r="M31" s="177"/>
      <c r="N31" s="177">
        <v>10</v>
      </c>
      <c r="O31" s="177">
        <v>52</v>
      </c>
      <c r="P31" s="177"/>
      <c r="Q31" s="177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ht="15" customHeight="1">
      <c r="A32" s="127"/>
      <c r="B32" s="129"/>
      <c r="C32" s="131"/>
      <c r="D32" s="145"/>
      <c r="E32" s="131"/>
      <c r="F32" s="145"/>
      <c r="G32" s="131"/>
      <c r="H32" s="191"/>
      <c r="I32" s="183"/>
      <c r="J32" s="183"/>
      <c r="K32" s="147"/>
      <c r="L32" s="147"/>
      <c r="M32" s="178"/>
      <c r="N32" s="178"/>
      <c r="O32" s="178"/>
      <c r="P32" s="178"/>
      <c r="Q32" s="178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ht="15" customHeight="1">
      <c r="A33" s="126" t="s">
        <v>107</v>
      </c>
      <c r="B33" s="132">
        <v>26</v>
      </c>
      <c r="C33" s="130">
        <v>936</v>
      </c>
      <c r="D33" s="132">
        <v>15</v>
      </c>
      <c r="E33" s="148" t="s">
        <v>156</v>
      </c>
      <c r="F33" s="132">
        <v>11</v>
      </c>
      <c r="G33" s="148" t="s">
        <v>157</v>
      </c>
      <c r="H33" s="190">
        <v>2</v>
      </c>
      <c r="I33" s="187" t="s">
        <v>161</v>
      </c>
      <c r="J33" s="187" t="s">
        <v>162</v>
      </c>
      <c r="K33" s="181">
        <v>4</v>
      </c>
      <c r="L33" s="181">
        <v>4</v>
      </c>
      <c r="M33" s="177">
        <v>2</v>
      </c>
      <c r="N33" s="177">
        <v>2</v>
      </c>
      <c r="O33" s="177">
        <v>43</v>
      </c>
      <c r="P33" s="177"/>
      <c r="Q33" s="177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ht="15" customHeight="1">
      <c r="A34" s="127"/>
      <c r="B34" s="145"/>
      <c r="C34" s="131"/>
      <c r="D34" s="145"/>
      <c r="E34" s="131"/>
      <c r="F34" s="145"/>
      <c r="G34" s="131"/>
      <c r="H34" s="191"/>
      <c r="I34" s="188"/>
      <c r="J34" s="188"/>
      <c r="K34" s="147"/>
      <c r="L34" s="147"/>
      <c r="M34" s="178"/>
      <c r="N34" s="178"/>
      <c r="O34" s="178"/>
      <c r="P34" s="178"/>
      <c r="Q34" s="178"/>
      <c r="R34" s="73" t="s">
        <v>185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ht="15" customHeight="1">
      <c r="A35" s="186" t="s">
        <v>8</v>
      </c>
      <c r="B35" s="186">
        <v>99</v>
      </c>
      <c r="C35" s="184" t="s">
        <v>167</v>
      </c>
      <c r="D35" s="186">
        <v>47</v>
      </c>
      <c r="E35" s="184" t="s">
        <v>166</v>
      </c>
      <c r="F35" s="186">
        <v>52</v>
      </c>
      <c r="G35" s="184" t="s">
        <v>165</v>
      </c>
      <c r="H35" s="189">
        <v>5</v>
      </c>
      <c r="I35" s="182" t="s">
        <v>168</v>
      </c>
      <c r="J35" s="182" t="s">
        <v>186</v>
      </c>
      <c r="K35" s="193">
        <v>4</v>
      </c>
      <c r="L35" s="193">
        <v>4</v>
      </c>
      <c r="M35" s="192">
        <v>2</v>
      </c>
      <c r="N35" s="192">
        <f>N29+N31+N33</f>
        <v>23</v>
      </c>
      <c r="O35" s="192">
        <v>147</v>
      </c>
      <c r="P35" s="192"/>
      <c r="Q35" s="192"/>
      <c r="R35" s="73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ht="15" customHeight="1">
      <c r="A36" s="186"/>
      <c r="B36" s="186"/>
      <c r="C36" s="185"/>
      <c r="D36" s="186"/>
      <c r="E36" s="185"/>
      <c r="F36" s="186"/>
      <c r="G36" s="185"/>
      <c r="H36" s="189"/>
      <c r="I36" s="183"/>
      <c r="J36" s="183"/>
      <c r="K36" s="193"/>
      <c r="L36" s="193"/>
      <c r="M36" s="192"/>
      <c r="N36" s="192"/>
      <c r="O36" s="192"/>
      <c r="P36" s="192"/>
      <c r="Q36" s="192"/>
      <c r="R36" s="73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ht="15" customHeight="1">
      <c r="A37" s="194" t="s">
        <v>173</v>
      </c>
      <c r="B37" s="186">
        <v>138</v>
      </c>
      <c r="C37" s="184" t="s">
        <v>169</v>
      </c>
      <c r="D37" s="186">
        <v>64</v>
      </c>
      <c r="E37" s="184" t="s">
        <v>170</v>
      </c>
      <c r="F37" s="186">
        <v>74</v>
      </c>
      <c r="G37" s="184" t="s">
        <v>171</v>
      </c>
      <c r="H37" s="189">
        <v>7</v>
      </c>
      <c r="I37" s="182" t="s">
        <v>168</v>
      </c>
      <c r="J37" s="182" t="s">
        <v>184</v>
      </c>
      <c r="K37" s="193">
        <v>4</v>
      </c>
      <c r="L37" s="193">
        <v>4</v>
      </c>
      <c r="M37" s="192">
        <v>2</v>
      </c>
      <c r="N37" s="192">
        <v>46</v>
      </c>
      <c r="O37" s="192">
        <v>199</v>
      </c>
      <c r="P37" s="192">
        <v>25</v>
      </c>
      <c r="Q37" s="192">
        <v>1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ht="15" customHeight="1">
      <c r="A38" s="194"/>
      <c r="B38" s="186"/>
      <c r="C38" s="185"/>
      <c r="D38" s="186"/>
      <c r="E38" s="185"/>
      <c r="F38" s="186"/>
      <c r="G38" s="185"/>
      <c r="H38" s="189"/>
      <c r="I38" s="183"/>
      <c r="J38" s="183"/>
      <c r="K38" s="193"/>
      <c r="L38" s="193"/>
      <c r="M38" s="192"/>
      <c r="N38" s="192"/>
      <c r="O38" s="192"/>
      <c r="P38" s="192"/>
      <c r="Q38" s="19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1:9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1:9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1:9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1:9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1:9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1:9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</sheetData>
  <mergeCells count="192">
    <mergeCell ref="P35:P36"/>
    <mergeCell ref="Q35:Q36"/>
    <mergeCell ref="K35:K36"/>
    <mergeCell ref="L35:L36"/>
    <mergeCell ref="M35:M36"/>
    <mergeCell ref="N35:N36"/>
    <mergeCell ref="O35:O36"/>
    <mergeCell ref="A37:A38"/>
    <mergeCell ref="B37:B38"/>
    <mergeCell ref="C37:C38"/>
    <mergeCell ref="D37:D38"/>
    <mergeCell ref="E37:E38"/>
    <mergeCell ref="F37:F38"/>
    <mergeCell ref="N37:N38"/>
    <mergeCell ref="O37:O38"/>
    <mergeCell ref="P37:P38"/>
    <mergeCell ref="Q37:Q38"/>
    <mergeCell ref="J37:J38"/>
    <mergeCell ref="K37:K38"/>
    <mergeCell ref="L37:L38"/>
    <mergeCell ref="M37:M38"/>
    <mergeCell ref="G37:G38"/>
    <mergeCell ref="H37:H38"/>
    <mergeCell ref="I37:I38"/>
    <mergeCell ref="A31:A32"/>
    <mergeCell ref="B31:B32"/>
    <mergeCell ref="C31:C32"/>
    <mergeCell ref="D31:D32"/>
    <mergeCell ref="H33:H34"/>
    <mergeCell ref="E33:E34"/>
    <mergeCell ref="F33:F34"/>
    <mergeCell ref="A35:A36"/>
    <mergeCell ref="B35:B36"/>
    <mergeCell ref="C35:C36"/>
    <mergeCell ref="D35:D36"/>
    <mergeCell ref="A33:A34"/>
    <mergeCell ref="B33:B34"/>
    <mergeCell ref="C33:C34"/>
    <mergeCell ref="D33:D34"/>
    <mergeCell ref="F25:G25"/>
    <mergeCell ref="L31:L32"/>
    <mergeCell ref="J31:J32"/>
    <mergeCell ref="K31:K32"/>
    <mergeCell ref="J24:J27"/>
    <mergeCell ref="I24:I27"/>
    <mergeCell ref="E35:E36"/>
    <mergeCell ref="F35:F36"/>
    <mergeCell ref="F31:F32"/>
    <mergeCell ref="G31:G32"/>
    <mergeCell ref="E31:E32"/>
    <mergeCell ref="G33:G34"/>
    <mergeCell ref="G35:G36"/>
    <mergeCell ref="K33:K34"/>
    <mergeCell ref="J35:J36"/>
    <mergeCell ref="I35:I36"/>
    <mergeCell ref="J33:J34"/>
    <mergeCell ref="I33:I34"/>
    <mergeCell ref="H35:H36"/>
    <mergeCell ref="L33:L34"/>
    <mergeCell ref="I31:I32"/>
    <mergeCell ref="H31:H32"/>
    <mergeCell ref="Q29:Q30"/>
    <mergeCell ref="O29:O30"/>
    <mergeCell ref="M29:M30"/>
    <mergeCell ref="N29:N30"/>
    <mergeCell ref="P29:P30"/>
    <mergeCell ref="K29:K30"/>
    <mergeCell ref="L29:L30"/>
    <mergeCell ref="O33:O34"/>
    <mergeCell ref="M31:M32"/>
    <mergeCell ref="Q33:Q34"/>
    <mergeCell ref="N31:N32"/>
    <mergeCell ref="O31:O32"/>
    <mergeCell ref="P31:P32"/>
    <mergeCell ref="Q31:Q32"/>
    <mergeCell ref="P33:P34"/>
    <mergeCell ref="M33:M34"/>
    <mergeCell ref="N33:N34"/>
    <mergeCell ref="A29:A30"/>
    <mergeCell ref="B29:B30"/>
    <mergeCell ref="C29:C30"/>
    <mergeCell ref="D29:D30"/>
    <mergeCell ref="A11:A12"/>
    <mergeCell ref="B11:E12"/>
    <mergeCell ref="A21:J21"/>
    <mergeCell ref="E29:E30"/>
    <mergeCell ref="I29:I30"/>
    <mergeCell ref="F29:F30"/>
    <mergeCell ref="J29:J30"/>
    <mergeCell ref="G29:G30"/>
    <mergeCell ref="H29:H30"/>
    <mergeCell ref="A22:A27"/>
    <mergeCell ref="B22:G24"/>
    <mergeCell ref="D26:E26"/>
    <mergeCell ref="F26:G26"/>
    <mergeCell ref="B26:C26"/>
    <mergeCell ref="B25:C25"/>
    <mergeCell ref="D25:E25"/>
    <mergeCell ref="H22:H27"/>
    <mergeCell ref="I22:L23"/>
    <mergeCell ref="K24:K27"/>
    <mergeCell ref="L24:L27"/>
    <mergeCell ref="AG24:AU25"/>
    <mergeCell ref="AG22:BA22"/>
    <mergeCell ref="M22:M27"/>
    <mergeCell ref="U27:AH27"/>
    <mergeCell ref="K11:M12"/>
    <mergeCell ref="V21:AE21"/>
    <mergeCell ref="O22:O27"/>
    <mergeCell ref="V23:AA23"/>
    <mergeCell ref="V24:AC24"/>
    <mergeCell ref="Q22:Q27"/>
    <mergeCell ref="P22:P27"/>
    <mergeCell ref="AY13:AY15"/>
    <mergeCell ref="AH13:AH15"/>
    <mergeCell ref="AW11:AW15"/>
    <mergeCell ref="N22:N27"/>
    <mergeCell ref="AM13:AM15"/>
    <mergeCell ref="Q13:Q15"/>
    <mergeCell ref="K13:K15"/>
    <mergeCell ref="W11:W15"/>
    <mergeCell ref="Y13:Y15"/>
    <mergeCell ref="A6:E6"/>
    <mergeCell ref="AI8:BA8"/>
    <mergeCell ref="AX13:AX15"/>
    <mergeCell ref="AX11:BA12"/>
    <mergeCell ref="AB11:AE12"/>
    <mergeCell ref="AG13:AG15"/>
    <mergeCell ref="A5:F5"/>
    <mergeCell ref="G6:AH6"/>
    <mergeCell ref="AI7:BA7"/>
    <mergeCell ref="R13:R15"/>
    <mergeCell ref="AE13:AE15"/>
    <mergeCell ref="P13:P15"/>
    <mergeCell ref="BA13:BA15"/>
    <mergeCell ref="AJ11:AJ15"/>
    <mergeCell ref="AC13:AC15"/>
    <mergeCell ref="AG11:AI12"/>
    <mergeCell ref="AN13:AN15"/>
    <mergeCell ref="AI13:AI15"/>
    <mergeCell ref="A13:A16"/>
    <mergeCell ref="T11:V12"/>
    <mergeCell ref="AL13:AL15"/>
    <mergeCell ref="AK11:AN12"/>
    <mergeCell ref="X11:Z12"/>
    <mergeCell ref="L13:L15"/>
    <mergeCell ref="AI10:AY10"/>
    <mergeCell ref="D13:D15"/>
    <mergeCell ref="B13:B15"/>
    <mergeCell ref="C13:C15"/>
    <mergeCell ref="E13:E15"/>
    <mergeCell ref="V13:V15"/>
    <mergeCell ref="J11:J15"/>
    <mergeCell ref="AB13:AB15"/>
    <mergeCell ref="AK13:AK15"/>
    <mergeCell ref="T13:T15"/>
    <mergeCell ref="N11:N15"/>
    <mergeCell ref="O11:R12"/>
    <mergeCell ref="M13:M15"/>
    <mergeCell ref="O13:O15"/>
    <mergeCell ref="AD13:AD15"/>
    <mergeCell ref="U13:U15"/>
    <mergeCell ref="Z13:Z15"/>
    <mergeCell ref="F11:F15"/>
    <mergeCell ref="G11:I12"/>
    <mergeCell ref="G13:G15"/>
    <mergeCell ref="H13:H15"/>
    <mergeCell ref="I13:I15"/>
    <mergeCell ref="R34:AH36"/>
    <mergeCell ref="U29:AH29"/>
    <mergeCell ref="AK27:AV28"/>
    <mergeCell ref="G5:BA5"/>
    <mergeCell ref="J2:AM2"/>
    <mergeCell ref="A3:H3"/>
    <mergeCell ref="J3:AV3"/>
    <mergeCell ref="J4:AV4"/>
    <mergeCell ref="AZ13:AZ15"/>
    <mergeCell ref="AV13:AV15"/>
    <mergeCell ref="AA11:AA15"/>
    <mergeCell ref="AF11:AF15"/>
    <mergeCell ref="AT13:AT15"/>
    <mergeCell ref="AS11:AS15"/>
    <mergeCell ref="AU13:AU15"/>
    <mergeCell ref="AQ13:AQ15"/>
    <mergeCell ref="AT11:AV12"/>
    <mergeCell ref="AO11:AR12"/>
    <mergeCell ref="AO13:AO15"/>
    <mergeCell ref="AR13:AR15"/>
    <mergeCell ref="AP13:AP15"/>
    <mergeCell ref="X13:X15"/>
    <mergeCell ref="S11:S15"/>
    <mergeCell ref="G10:AD10"/>
  </mergeCells>
  <phoneticPr fontId="3" type="noConversion"/>
  <conditionalFormatting sqref="B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" right="0" top="0" bottom="0" header="0.31496062992125984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928"/>
  <sheetViews>
    <sheetView tabSelected="1" view="pageBreakPreview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0" sqref="K10"/>
    </sheetView>
  </sheetViews>
  <sheetFormatPr defaultRowHeight="15"/>
  <cols>
    <col min="1" max="1" width="6.140625" customWidth="1"/>
    <col min="2" max="2" width="24.7109375" customWidth="1"/>
    <col min="3" max="3" width="4.5703125" customWidth="1"/>
    <col min="4" max="4" width="4.42578125" customWidth="1"/>
    <col min="5" max="5" width="5.140625" customWidth="1"/>
    <col min="6" max="6" width="5.42578125" customWidth="1"/>
    <col min="7" max="10" width="5.28515625" customWidth="1"/>
    <col min="11" max="11" width="5.42578125" customWidth="1"/>
    <col min="12" max="12" width="5.5703125" customWidth="1"/>
    <col min="13" max="14" width="6.140625" customWidth="1"/>
    <col min="15" max="16" width="6" customWidth="1"/>
    <col min="17" max="17" width="5.42578125" customWidth="1"/>
    <col min="18" max="19" width="6.140625" customWidth="1"/>
    <col min="20" max="20" width="5.85546875" customWidth="1"/>
    <col min="21" max="22" width="5.7109375" customWidth="1"/>
    <col min="23" max="23" width="5.7109375" bestFit="1" customWidth="1"/>
    <col min="24" max="25" width="5.7109375" customWidth="1"/>
    <col min="26" max="26" width="5.42578125" customWidth="1"/>
    <col min="27" max="29" width="5.5703125" customWidth="1"/>
    <col min="30" max="30" width="6.28515625" customWidth="1"/>
  </cols>
  <sheetData>
    <row r="1" spans="1:77" ht="24" customHeight="1">
      <c r="A1" s="9"/>
      <c r="B1" s="200" t="s">
        <v>196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>
      <c r="A2" s="9"/>
      <c r="B2" s="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" customHeight="1">
      <c r="A3" s="195" t="s">
        <v>2</v>
      </c>
      <c r="B3" s="198" t="s">
        <v>3</v>
      </c>
      <c r="C3" s="196" t="s">
        <v>4</v>
      </c>
      <c r="D3" s="196"/>
      <c r="E3" s="196"/>
      <c r="F3" s="197" t="s">
        <v>5</v>
      </c>
      <c r="G3" s="197"/>
      <c r="H3" s="197"/>
      <c r="I3" s="197"/>
      <c r="J3" s="197"/>
      <c r="K3" s="197" t="s">
        <v>12</v>
      </c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5" customHeight="1">
      <c r="A4" s="195"/>
      <c r="B4" s="198"/>
      <c r="C4" s="196"/>
      <c r="D4" s="196"/>
      <c r="E4" s="196"/>
      <c r="F4" s="199" t="s">
        <v>6</v>
      </c>
      <c r="G4" s="202" t="s">
        <v>7</v>
      </c>
      <c r="H4" s="201" t="s">
        <v>9</v>
      </c>
      <c r="I4" s="201"/>
      <c r="J4" s="201"/>
      <c r="K4" s="197" t="s">
        <v>13</v>
      </c>
      <c r="L4" s="197"/>
      <c r="M4" s="197" t="s">
        <v>19</v>
      </c>
      <c r="N4" s="197"/>
      <c r="O4" s="197"/>
      <c r="P4" s="197"/>
      <c r="Q4" s="197"/>
      <c r="R4" s="197"/>
      <c r="S4" s="197" t="s">
        <v>23</v>
      </c>
      <c r="T4" s="197"/>
      <c r="U4" s="197"/>
      <c r="V4" s="197"/>
      <c r="W4" s="197"/>
      <c r="X4" s="197"/>
      <c r="Y4" s="197" t="s">
        <v>26</v>
      </c>
      <c r="Z4" s="197"/>
      <c r="AA4" s="197"/>
      <c r="AB4" s="197"/>
      <c r="AC4" s="197"/>
      <c r="AD4" s="197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5" customHeight="1">
      <c r="A5" s="195"/>
      <c r="B5" s="198"/>
      <c r="C5" s="196"/>
      <c r="D5" s="196"/>
      <c r="E5" s="196"/>
      <c r="F5" s="199"/>
      <c r="G5" s="202"/>
      <c r="H5" s="199" t="s">
        <v>8</v>
      </c>
      <c r="I5" s="197" t="s">
        <v>10</v>
      </c>
      <c r="J5" s="197"/>
      <c r="K5" s="16" t="s">
        <v>14</v>
      </c>
      <c r="L5" s="16" t="s">
        <v>15</v>
      </c>
      <c r="M5" s="197" t="s">
        <v>20</v>
      </c>
      <c r="N5" s="197"/>
      <c r="O5" s="197"/>
      <c r="P5" s="197" t="s">
        <v>21</v>
      </c>
      <c r="Q5" s="197"/>
      <c r="R5" s="197"/>
      <c r="S5" s="197" t="s">
        <v>24</v>
      </c>
      <c r="T5" s="197"/>
      <c r="U5" s="197"/>
      <c r="V5" s="197" t="s">
        <v>25</v>
      </c>
      <c r="W5" s="197"/>
      <c r="X5" s="197"/>
      <c r="Y5" s="197" t="s">
        <v>27</v>
      </c>
      <c r="Z5" s="197"/>
      <c r="AA5" s="197"/>
      <c r="AB5" s="197" t="s">
        <v>28</v>
      </c>
      <c r="AC5" s="197"/>
      <c r="AD5" s="197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5" customHeight="1">
      <c r="A6" s="195"/>
      <c r="B6" s="198"/>
      <c r="C6" s="197" t="s">
        <v>32</v>
      </c>
      <c r="D6" s="197" t="s">
        <v>31</v>
      </c>
      <c r="E6" s="197" t="s">
        <v>30</v>
      </c>
      <c r="F6" s="199"/>
      <c r="G6" s="202"/>
      <c r="H6" s="199"/>
      <c r="I6" s="196" t="s">
        <v>11</v>
      </c>
      <c r="J6" s="196" t="s">
        <v>29</v>
      </c>
      <c r="K6" s="17">
        <v>17</v>
      </c>
      <c r="L6" s="17">
        <v>22</v>
      </c>
      <c r="M6" s="197">
        <v>17</v>
      </c>
      <c r="N6" s="197"/>
      <c r="O6" s="197"/>
      <c r="P6" s="197">
        <v>22</v>
      </c>
      <c r="Q6" s="197"/>
      <c r="R6" s="197"/>
      <c r="S6" s="197">
        <v>15</v>
      </c>
      <c r="T6" s="197"/>
      <c r="U6" s="197"/>
      <c r="V6" s="197">
        <v>19</v>
      </c>
      <c r="W6" s="197"/>
      <c r="X6" s="197"/>
      <c r="Y6" s="197">
        <v>15</v>
      </c>
      <c r="Z6" s="197"/>
      <c r="AA6" s="197"/>
      <c r="AB6" s="197">
        <v>12</v>
      </c>
      <c r="AC6" s="197"/>
      <c r="AD6" s="197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>
      <c r="A7" s="195"/>
      <c r="B7" s="198"/>
      <c r="C7" s="197"/>
      <c r="D7" s="197"/>
      <c r="E7" s="197"/>
      <c r="F7" s="199"/>
      <c r="G7" s="202"/>
      <c r="H7" s="199"/>
      <c r="I7" s="196"/>
      <c r="J7" s="196"/>
      <c r="K7" s="197" t="s">
        <v>16</v>
      </c>
      <c r="L7" s="197" t="s">
        <v>17</v>
      </c>
      <c r="M7" s="197" t="s">
        <v>16</v>
      </c>
      <c r="N7" s="197"/>
      <c r="O7" s="197"/>
      <c r="P7" s="58"/>
      <c r="Q7" s="197" t="s">
        <v>16</v>
      </c>
      <c r="R7" s="197"/>
      <c r="S7" s="58"/>
      <c r="T7" s="197" t="s">
        <v>16</v>
      </c>
      <c r="U7" s="197"/>
      <c r="V7" s="58"/>
      <c r="W7" s="197" t="s">
        <v>16</v>
      </c>
      <c r="X7" s="197"/>
      <c r="Y7" s="197" t="s">
        <v>16</v>
      </c>
      <c r="Z7" s="197"/>
      <c r="AA7" s="197"/>
      <c r="AB7" s="197" t="s">
        <v>16</v>
      </c>
      <c r="AC7" s="197"/>
      <c r="AD7" s="19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>
      <c r="A8" s="195"/>
      <c r="B8" s="198"/>
      <c r="C8" s="197"/>
      <c r="D8" s="197"/>
      <c r="E8" s="197"/>
      <c r="F8" s="199"/>
      <c r="G8" s="202"/>
      <c r="H8" s="199"/>
      <c r="I8" s="196"/>
      <c r="J8" s="196"/>
      <c r="K8" s="197"/>
      <c r="L8" s="197"/>
      <c r="M8" s="72" t="s">
        <v>189</v>
      </c>
      <c r="N8" s="58" t="s">
        <v>22</v>
      </c>
      <c r="O8" s="18" t="s">
        <v>18</v>
      </c>
      <c r="P8" s="72" t="s">
        <v>190</v>
      </c>
      <c r="Q8" s="17" t="s">
        <v>22</v>
      </c>
      <c r="R8" s="18" t="s">
        <v>18</v>
      </c>
      <c r="S8" s="72" t="s">
        <v>190</v>
      </c>
      <c r="T8" s="18" t="s">
        <v>22</v>
      </c>
      <c r="U8" s="18" t="s">
        <v>18</v>
      </c>
      <c r="V8" s="72" t="s">
        <v>190</v>
      </c>
      <c r="W8" s="18" t="s">
        <v>22</v>
      </c>
      <c r="X8" s="18" t="s">
        <v>18</v>
      </c>
      <c r="Y8" s="72" t="s">
        <v>189</v>
      </c>
      <c r="Z8" s="18" t="s">
        <v>22</v>
      </c>
      <c r="AA8" s="18" t="s">
        <v>18</v>
      </c>
      <c r="AB8" s="72" t="s">
        <v>189</v>
      </c>
      <c r="AC8" s="18" t="s">
        <v>22</v>
      </c>
      <c r="AD8" s="18" t="s">
        <v>18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>
      <c r="A9" s="17">
        <v>1</v>
      </c>
      <c r="B9" s="19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12</v>
      </c>
      <c r="L9" s="17">
        <v>13</v>
      </c>
      <c r="M9" s="72"/>
      <c r="N9" s="58">
        <v>14</v>
      </c>
      <c r="O9" s="17">
        <v>15</v>
      </c>
      <c r="P9" s="72"/>
      <c r="Q9" s="17">
        <v>16</v>
      </c>
      <c r="R9" s="17">
        <v>17</v>
      </c>
      <c r="S9" s="72"/>
      <c r="T9" s="17">
        <v>18</v>
      </c>
      <c r="U9" s="17">
        <v>19</v>
      </c>
      <c r="V9" s="72"/>
      <c r="W9" s="17">
        <v>20</v>
      </c>
      <c r="X9" s="17">
        <v>21</v>
      </c>
      <c r="Y9" s="72"/>
      <c r="Z9" s="17">
        <v>22</v>
      </c>
      <c r="AA9" s="17">
        <v>23</v>
      </c>
      <c r="AB9" s="72"/>
      <c r="AC9" s="17">
        <v>24</v>
      </c>
      <c r="AD9" s="17">
        <v>25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54" customHeight="1">
      <c r="A10" s="59" t="s">
        <v>33</v>
      </c>
      <c r="B10" s="60" t="s">
        <v>138</v>
      </c>
      <c r="C10" s="61"/>
      <c r="D10" s="62" t="s">
        <v>191</v>
      </c>
      <c r="E10" s="61" t="s">
        <v>188</v>
      </c>
      <c r="F10" s="63">
        <f t="shared" ref="F10:L10" si="0">F11+F12+F13+F14+F15+F16+F17+F18+F19+F20</f>
        <v>1727</v>
      </c>
      <c r="G10" s="70">
        <f>G11+G12+G13+G14+G15+G16+G17+G18+G19+G20</f>
        <v>639</v>
      </c>
      <c r="H10" s="63">
        <f t="shared" si="0"/>
        <v>1088</v>
      </c>
      <c r="I10" s="63">
        <f t="shared" si="0"/>
        <v>212</v>
      </c>
      <c r="J10" s="63">
        <f t="shared" si="0"/>
        <v>876</v>
      </c>
      <c r="K10" s="63">
        <f t="shared" si="0"/>
        <v>0</v>
      </c>
      <c r="L10" s="63">
        <f t="shared" si="0"/>
        <v>0</v>
      </c>
      <c r="M10" s="70">
        <f>M11+M12+M13+M14+M15+M16+M17+M18+M19+M20</f>
        <v>119</v>
      </c>
      <c r="N10" s="63">
        <f>N11+N12+N13+N14+N15+N16+N17+N18+N19+N20</f>
        <v>204</v>
      </c>
      <c r="O10" s="63">
        <f>O11+O12+O13+O14+O15+O16+O17+O18+O19+O20</f>
        <v>166</v>
      </c>
      <c r="P10" s="70">
        <f>P11+P12+P13+P14+P15+P16+P17+P18+P19+P20</f>
        <v>120</v>
      </c>
      <c r="Q10" s="63">
        <f t="shared" ref="Q10:T10" si="1">Q11+Q12+Q13+Q14+Q15+Q16+Q17+Q18+Q19+Q20</f>
        <v>218</v>
      </c>
      <c r="R10" s="63">
        <f t="shared" si="1"/>
        <v>184</v>
      </c>
      <c r="S10" s="70">
        <f t="shared" si="1"/>
        <v>107</v>
      </c>
      <c r="T10" s="63">
        <f t="shared" si="1"/>
        <v>168</v>
      </c>
      <c r="U10" s="63">
        <f t="shared" ref="U10" si="2">U11+U12+U13+U14+U15+U16+U17+U18+U19+U20</f>
        <v>136</v>
      </c>
      <c r="V10" s="70">
        <f t="shared" ref="V10:AD10" si="3">V11+V12+V13+V14+V15+V16+V17+V18+V19+V20</f>
        <v>153</v>
      </c>
      <c r="W10" s="63">
        <f t="shared" si="3"/>
        <v>260</v>
      </c>
      <c r="X10" s="63">
        <f t="shared" si="3"/>
        <v>208</v>
      </c>
      <c r="Y10" s="70">
        <f t="shared" si="3"/>
        <v>106</v>
      </c>
      <c r="Z10" s="63">
        <f>Z11+Z12+Z13+Z14+Z15+Z16+Z17+Z18+Z19+Z20</f>
        <v>180</v>
      </c>
      <c r="AA10" s="63">
        <f t="shared" si="3"/>
        <v>158</v>
      </c>
      <c r="AB10" s="70">
        <f t="shared" si="3"/>
        <v>34</v>
      </c>
      <c r="AC10" s="63">
        <f t="shared" si="3"/>
        <v>58</v>
      </c>
      <c r="AD10" s="63">
        <f t="shared" si="3"/>
        <v>24</v>
      </c>
      <c r="AE10" s="4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>
      <c r="A11" s="64" t="s">
        <v>174</v>
      </c>
      <c r="B11" s="65" t="s">
        <v>141</v>
      </c>
      <c r="C11" s="66"/>
      <c r="D11" s="66"/>
      <c r="E11" s="66" t="s">
        <v>150</v>
      </c>
      <c r="F11" s="67">
        <f t="shared" ref="F11:F20" si="4">G11+H11</f>
        <v>170</v>
      </c>
      <c r="G11" s="71">
        <f>M11+P11+S11+V11+Y11+AB11</f>
        <v>62</v>
      </c>
      <c r="H11" s="67">
        <f>N11+Q11+T11+W11+Z11+AC11</f>
        <v>108</v>
      </c>
      <c r="I11" s="67">
        <f>H11-J11</f>
        <v>16</v>
      </c>
      <c r="J11" s="67">
        <f t="shared" ref="J11:J20" si="5">O11+R11+U11+X11+AA11+AD11</f>
        <v>92</v>
      </c>
      <c r="K11" s="67"/>
      <c r="L11" s="67"/>
      <c r="M11" s="71">
        <v>19</v>
      </c>
      <c r="N11" s="67">
        <v>34</v>
      </c>
      <c r="O11" s="67">
        <v>28</v>
      </c>
      <c r="P11" s="71">
        <v>24</v>
      </c>
      <c r="Q11" s="67">
        <v>44</v>
      </c>
      <c r="R11" s="67">
        <v>40</v>
      </c>
      <c r="S11" s="71">
        <v>19</v>
      </c>
      <c r="T11" s="67">
        <v>30</v>
      </c>
      <c r="U11" s="67">
        <v>24</v>
      </c>
      <c r="V11" s="71"/>
      <c r="W11" s="67"/>
      <c r="X11" s="67"/>
      <c r="Y11" s="71"/>
      <c r="Z11" s="67"/>
      <c r="AA11" s="67"/>
      <c r="AB11" s="71"/>
      <c r="AC11" s="67"/>
      <c r="AD11" s="67"/>
      <c r="AE11" s="4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64" t="s">
        <v>175</v>
      </c>
      <c r="B12" s="65" t="s">
        <v>142</v>
      </c>
      <c r="C12" s="66"/>
      <c r="D12" s="66" t="s">
        <v>194</v>
      </c>
      <c r="E12" s="66" t="s">
        <v>187</v>
      </c>
      <c r="F12" s="67">
        <f t="shared" si="4"/>
        <v>323</v>
      </c>
      <c r="G12" s="71">
        <f t="shared" ref="G12:G20" si="6">M12+P12+S12+V12+Y12+AB12</f>
        <v>121</v>
      </c>
      <c r="H12" s="67">
        <f t="shared" ref="H12:H20" si="7">N12+Q12+T12+W12+Z12+AC12</f>
        <v>202</v>
      </c>
      <c r="I12" s="67">
        <f t="shared" ref="I12:I20" si="8">H12-J12</f>
        <v>32</v>
      </c>
      <c r="J12" s="67">
        <f t="shared" si="5"/>
        <v>170</v>
      </c>
      <c r="K12" s="67"/>
      <c r="L12" s="67"/>
      <c r="M12" s="71">
        <v>32</v>
      </c>
      <c r="N12" s="67">
        <v>52</v>
      </c>
      <c r="O12" s="67">
        <v>46</v>
      </c>
      <c r="P12" s="71">
        <v>24</v>
      </c>
      <c r="Q12" s="67">
        <v>44</v>
      </c>
      <c r="R12" s="67">
        <v>36</v>
      </c>
      <c r="S12" s="71">
        <v>23</v>
      </c>
      <c r="T12" s="67">
        <v>36</v>
      </c>
      <c r="U12" s="67">
        <v>28</v>
      </c>
      <c r="V12" s="71">
        <v>24</v>
      </c>
      <c r="W12" s="67">
        <v>40</v>
      </c>
      <c r="X12" s="67">
        <v>34</v>
      </c>
      <c r="Y12" s="71">
        <v>18</v>
      </c>
      <c r="Z12" s="67">
        <v>30</v>
      </c>
      <c r="AA12" s="67">
        <v>26</v>
      </c>
      <c r="AB12" s="71"/>
      <c r="AC12" s="67"/>
      <c r="AD12" s="67"/>
      <c r="AE12" s="4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64" t="s">
        <v>176</v>
      </c>
      <c r="B13" s="65" t="s">
        <v>143</v>
      </c>
      <c r="C13" s="66"/>
      <c r="D13" s="66" t="s">
        <v>194</v>
      </c>
      <c r="E13" s="66" t="s">
        <v>187</v>
      </c>
      <c r="F13" s="67">
        <f t="shared" si="4"/>
        <v>276</v>
      </c>
      <c r="G13" s="71">
        <f t="shared" si="6"/>
        <v>102</v>
      </c>
      <c r="H13" s="67">
        <f t="shared" si="7"/>
        <v>174</v>
      </c>
      <c r="I13" s="67">
        <f t="shared" si="8"/>
        <v>28</v>
      </c>
      <c r="J13" s="67">
        <f t="shared" si="5"/>
        <v>146</v>
      </c>
      <c r="K13" s="67"/>
      <c r="L13" s="67"/>
      <c r="M13" s="71">
        <v>19</v>
      </c>
      <c r="N13" s="67">
        <v>34</v>
      </c>
      <c r="O13" s="67">
        <v>26</v>
      </c>
      <c r="P13" s="71">
        <v>32</v>
      </c>
      <c r="Q13" s="67">
        <v>56</v>
      </c>
      <c r="R13" s="67">
        <v>48</v>
      </c>
      <c r="S13" s="71">
        <v>19</v>
      </c>
      <c r="T13" s="67">
        <v>30</v>
      </c>
      <c r="U13" s="67">
        <v>28</v>
      </c>
      <c r="V13" s="71">
        <v>14</v>
      </c>
      <c r="W13" s="67">
        <v>24</v>
      </c>
      <c r="X13" s="67">
        <v>18</v>
      </c>
      <c r="Y13" s="71">
        <v>18</v>
      </c>
      <c r="Z13" s="67">
        <v>30</v>
      </c>
      <c r="AA13" s="67">
        <v>26</v>
      </c>
      <c r="AB13" s="71"/>
      <c r="AC13" s="67"/>
      <c r="AD13" s="67"/>
      <c r="AE13" s="4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64" t="s">
        <v>177</v>
      </c>
      <c r="B14" s="65" t="s">
        <v>144</v>
      </c>
      <c r="C14" s="68"/>
      <c r="D14" s="66" t="s">
        <v>195</v>
      </c>
      <c r="E14" s="66"/>
      <c r="F14" s="67">
        <f t="shared" si="4"/>
        <v>76</v>
      </c>
      <c r="G14" s="71">
        <f t="shared" si="6"/>
        <v>28</v>
      </c>
      <c r="H14" s="67">
        <f t="shared" si="7"/>
        <v>48</v>
      </c>
      <c r="I14" s="67">
        <f t="shared" si="8"/>
        <v>18</v>
      </c>
      <c r="J14" s="67">
        <f t="shared" si="5"/>
        <v>30</v>
      </c>
      <c r="K14" s="67"/>
      <c r="L14" s="67"/>
      <c r="M14" s="71"/>
      <c r="N14" s="67"/>
      <c r="O14" s="67"/>
      <c r="P14" s="71"/>
      <c r="Q14" s="67"/>
      <c r="R14" s="67"/>
      <c r="S14" s="71"/>
      <c r="T14" s="67"/>
      <c r="U14" s="67"/>
      <c r="V14" s="71">
        <v>28</v>
      </c>
      <c r="W14" s="67">
        <v>48</v>
      </c>
      <c r="X14" s="67">
        <v>30</v>
      </c>
      <c r="Y14" s="71"/>
      <c r="Z14" s="67"/>
      <c r="AA14" s="67"/>
      <c r="AB14" s="71"/>
      <c r="AC14" s="67"/>
      <c r="AD14" s="67"/>
      <c r="AE14" s="4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64" t="s">
        <v>178</v>
      </c>
      <c r="B15" s="65" t="s">
        <v>145</v>
      </c>
      <c r="C15" s="68"/>
      <c r="D15" s="66" t="s">
        <v>193</v>
      </c>
      <c r="E15" s="66"/>
      <c r="F15" s="67">
        <f t="shared" si="4"/>
        <v>92</v>
      </c>
      <c r="G15" s="71">
        <f t="shared" si="6"/>
        <v>34</v>
      </c>
      <c r="H15" s="67">
        <f t="shared" si="7"/>
        <v>58</v>
      </c>
      <c r="I15" s="67">
        <f t="shared" si="8"/>
        <v>34</v>
      </c>
      <c r="J15" s="67">
        <f t="shared" si="5"/>
        <v>24</v>
      </c>
      <c r="K15" s="67"/>
      <c r="L15" s="67"/>
      <c r="M15" s="71"/>
      <c r="N15" s="67"/>
      <c r="O15" s="67"/>
      <c r="P15" s="71"/>
      <c r="Q15" s="67"/>
      <c r="R15" s="67"/>
      <c r="S15" s="71"/>
      <c r="T15" s="67"/>
      <c r="U15" s="67"/>
      <c r="V15" s="71"/>
      <c r="W15" s="67"/>
      <c r="X15" s="67"/>
      <c r="Y15" s="71"/>
      <c r="Z15" s="67"/>
      <c r="AA15" s="67"/>
      <c r="AB15" s="71">
        <v>34</v>
      </c>
      <c r="AC15" s="67">
        <v>58</v>
      </c>
      <c r="AD15" s="67">
        <v>24</v>
      </c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64" t="s">
        <v>179</v>
      </c>
      <c r="B16" s="65" t="s">
        <v>146</v>
      </c>
      <c r="C16" s="66"/>
      <c r="D16" s="66" t="s">
        <v>194</v>
      </c>
      <c r="E16" s="66" t="s">
        <v>153</v>
      </c>
      <c r="F16" s="67">
        <f t="shared" si="4"/>
        <v>226</v>
      </c>
      <c r="G16" s="71">
        <f t="shared" si="6"/>
        <v>84</v>
      </c>
      <c r="H16" s="67">
        <f t="shared" si="7"/>
        <v>142</v>
      </c>
      <c r="I16" s="67">
        <f t="shared" si="8"/>
        <v>22</v>
      </c>
      <c r="J16" s="67">
        <f t="shared" si="5"/>
        <v>120</v>
      </c>
      <c r="K16" s="67"/>
      <c r="L16" s="67"/>
      <c r="M16" s="71"/>
      <c r="N16" s="67"/>
      <c r="O16" s="67"/>
      <c r="P16" s="71">
        <v>16</v>
      </c>
      <c r="Q16" s="67">
        <v>30</v>
      </c>
      <c r="R16" s="67">
        <v>24</v>
      </c>
      <c r="S16" s="71">
        <v>23</v>
      </c>
      <c r="T16" s="67">
        <v>36</v>
      </c>
      <c r="U16" s="67">
        <v>28</v>
      </c>
      <c r="V16" s="71">
        <v>45</v>
      </c>
      <c r="W16" s="67">
        <v>76</v>
      </c>
      <c r="X16" s="67">
        <v>68</v>
      </c>
      <c r="Y16" s="71"/>
      <c r="Z16" s="67"/>
      <c r="AA16" s="67"/>
      <c r="AB16" s="71"/>
      <c r="AC16" s="67"/>
      <c r="AD16" s="67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>
      <c r="A17" s="64" t="s">
        <v>180</v>
      </c>
      <c r="B17" s="65" t="s">
        <v>147</v>
      </c>
      <c r="C17" s="66"/>
      <c r="D17" s="66"/>
      <c r="E17" s="66" t="s">
        <v>187</v>
      </c>
      <c r="F17" s="67">
        <f t="shared" si="4"/>
        <v>220</v>
      </c>
      <c r="G17" s="71">
        <f t="shared" si="6"/>
        <v>82</v>
      </c>
      <c r="H17" s="67">
        <f t="shared" si="7"/>
        <v>138</v>
      </c>
      <c r="I17" s="67">
        <f t="shared" si="8"/>
        <v>22</v>
      </c>
      <c r="J17" s="67">
        <f t="shared" si="5"/>
        <v>116</v>
      </c>
      <c r="K17" s="67"/>
      <c r="L17" s="67"/>
      <c r="M17" s="71"/>
      <c r="N17" s="67"/>
      <c r="O17" s="67"/>
      <c r="P17" s="71"/>
      <c r="Q17" s="67"/>
      <c r="R17" s="67"/>
      <c r="S17" s="71">
        <v>23</v>
      </c>
      <c r="T17" s="67">
        <v>36</v>
      </c>
      <c r="U17" s="67">
        <v>28</v>
      </c>
      <c r="V17" s="71">
        <v>16</v>
      </c>
      <c r="W17" s="67">
        <v>28</v>
      </c>
      <c r="X17" s="67">
        <v>22</v>
      </c>
      <c r="Y17" s="71">
        <v>43</v>
      </c>
      <c r="Z17" s="67">
        <v>74</v>
      </c>
      <c r="AA17" s="67">
        <v>66</v>
      </c>
      <c r="AB17" s="71"/>
      <c r="AC17" s="67"/>
      <c r="AD17" s="67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24" customHeight="1">
      <c r="A18" s="64" t="s">
        <v>181</v>
      </c>
      <c r="B18" s="65" t="s">
        <v>192</v>
      </c>
      <c r="C18" s="66"/>
      <c r="D18" s="66" t="s">
        <v>195</v>
      </c>
      <c r="E18" s="66" t="s">
        <v>187</v>
      </c>
      <c r="F18" s="67">
        <f t="shared" si="4"/>
        <v>143</v>
      </c>
      <c r="G18" s="71">
        <f t="shared" si="6"/>
        <v>53</v>
      </c>
      <c r="H18" s="67">
        <f t="shared" si="7"/>
        <v>90</v>
      </c>
      <c r="I18" s="67">
        <f t="shared" si="8"/>
        <v>14</v>
      </c>
      <c r="J18" s="67">
        <f t="shared" si="5"/>
        <v>76</v>
      </c>
      <c r="K18" s="67"/>
      <c r="L18" s="67"/>
      <c r="M18" s="71"/>
      <c r="N18" s="67"/>
      <c r="O18" s="67"/>
      <c r="P18" s="71"/>
      <c r="Q18" s="67"/>
      <c r="R18" s="67"/>
      <c r="S18" s="71"/>
      <c r="T18" s="67"/>
      <c r="U18" s="67"/>
      <c r="V18" s="71">
        <v>26</v>
      </c>
      <c r="W18" s="67">
        <v>44</v>
      </c>
      <c r="X18" s="67">
        <v>36</v>
      </c>
      <c r="Y18" s="71">
        <v>27</v>
      </c>
      <c r="Z18" s="67">
        <v>46</v>
      </c>
      <c r="AA18" s="67">
        <v>40</v>
      </c>
      <c r="AB18" s="71"/>
      <c r="AC18" s="67"/>
      <c r="AD18" s="67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29.25" customHeight="1">
      <c r="A19" s="64" t="s">
        <v>182</v>
      </c>
      <c r="B19" s="65" t="s">
        <v>148</v>
      </c>
      <c r="C19" s="69"/>
      <c r="D19" s="66" t="s">
        <v>152</v>
      </c>
      <c r="E19" s="66"/>
      <c r="F19" s="67">
        <f t="shared" si="4"/>
        <v>121</v>
      </c>
      <c r="G19" s="71">
        <f t="shared" si="6"/>
        <v>43</v>
      </c>
      <c r="H19" s="67">
        <f t="shared" si="7"/>
        <v>78</v>
      </c>
      <c r="I19" s="67">
        <f t="shared" si="8"/>
        <v>14</v>
      </c>
      <c r="J19" s="67">
        <f t="shared" si="5"/>
        <v>64</v>
      </c>
      <c r="K19" s="67"/>
      <c r="L19" s="67"/>
      <c r="M19" s="71">
        <v>19</v>
      </c>
      <c r="N19" s="67">
        <v>34</v>
      </c>
      <c r="O19" s="67">
        <v>28</v>
      </c>
      <c r="P19" s="71">
        <v>24</v>
      </c>
      <c r="Q19" s="67">
        <v>44</v>
      </c>
      <c r="R19" s="67">
        <v>36</v>
      </c>
      <c r="S19" s="71"/>
      <c r="T19" s="67"/>
      <c r="U19" s="67"/>
      <c r="V19" s="71"/>
      <c r="W19" s="67"/>
      <c r="X19" s="67"/>
      <c r="Y19" s="71"/>
      <c r="Z19" s="67"/>
      <c r="AA19" s="67"/>
      <c r="AB19" s="71"/>
      <c r="AC19" s="67"/>
      <c r="AD19" s="67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64" t="s">
        <v>183</v>
      </c>
      <c r="B20" s="65" t="s">
        <v>149</v>
      </c>
      <c r="C20" s="66"/>
      <c r="D20" s="66" t="s">
        <v>151</v>
      </c>
      <c r="E20" s="66"/>
      <c r="F20" s="67">
        <f t="shared" si="4"/>
        <v>80</v>
      </c>
      <c r="G20" s="71">
        <f t="shared" si="6"/>
        <v>30</v>
      </c>
      <c r="H20" s="67">
        <f t="shared" si="7"/>
        <v>50</v>
      </c>
      <c r="I20" s="67">
        <f t="shared" si="8"/>
        <v>12</v>
      </c>
      <c r="J20" s="67">
        <f t="shared" si="5"/>
        <v>38</v>
      </c>
      <c r="K20" s="67"/>
      <c r="L20" s="67"/>
      <c r="M20" s="71">
        <v>30</v>
      </c>
      <c r="N20" s="67">
        <v>50</v>
      </c>
      <c r="O20" s="67">
        <v>38</v>
      </c>
      <c r="P20" s="71"/>
      <c r="Q20" s="67"/>
      <c r="R20" s="67"/>
      <c r="S20" s="71"/>
      <c r="T20" s="67"/>
      <c r="U20" s="67"/>
      <c r="V20" s="71"/>
      <c r="W20" s="67"/>
      <c r="X20" s="67"/>
      <c r="Y20" s="71"/>
      <c r="Z20" s="67"/>
      <c r="AA20" s="67"/>
      <c r="AB20" s="71"/>
      <c r="AC20" s="67"/>
      <c r="AD20" s="67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4"/>
      <c r="B21" s="14"/>
      <c r="C21" s="14"/>
      <c r="D21" s="14"/>
      <c r="E21" s="14"/>
      <c r="F21" s="14"/>
      <c r="G21" s="14"/>
      <c r="H21" s="11"/>
      <c r="I21" s="13"/>
      <c r="J21" s="13"/>
      <c r="K21" s="13"/>
      <c r="L21" s="13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6"/>
      <c r="AQ21" s="6"/>
      <c r="AR21" s="6"/>
      <c r="AS21" s="6"/>
      <c r="AT21" s="6"/>
      <c r="AU21" s="6"/>
      <c r="AV21" s="6"/>
      <c r="AW21" s="6"/>
      <c r="AX21" s="6"/>
    </row>
    <row r="22" spans="1:77">
      <c r="A22" s="14"/>
      <c r="B22" s="14"/>
      <c r="C22" s="14"/>
      <c r="D22" s="14"/>
      <c r="E22" s="14"/>
      <c r="F22" s="14"/>
      <c r="G22" s="14"/>
      <c r="H22" s="11"/>
      <c r="I22" s="13"/>
      <c r="J22" s="13"/>
      <c r="K22" s="13"/>
      <c r="L22" s="13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6"/>
      <c r="AQ22" s="6"/>
      <c r="AR22" s="6"/>
      <c r="AS22" s="6"/>
      <c r="AT22" s="6"/>
      <c r="AU22" s="6"/>
      <c r="AV22" s="6"/>
      <c r="AW22" s="6"/>
      <c r="AX22" s="6"/>
    </row>
    <row r="23" spans="1:77">
      <c r="A23" s="14"/>
      <c r="B23" s="14"/>
      <c r="C23" s="14"/>
      <c r="D23" s="14"/>
      <c r="E23" s="14"/>
      <c r="F23" s="14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6"/>
      <c r="AQ23" s="6"/>
      <c r="AR23" s="6"/>
      <c r="AS23" s="6"/>
      <c r="AT23" s="6"/>
      <c r="AU23" s="6"/>
      <c r="AV23" s="6"/>
      <c r="AW23" s="6"/>
      <c r="AX23" s="6"/>
    </row>
    <row r="24" spans="1:77">
      <c r="A24" s="14"/>
      <c r="B24" s="14"/>
      <c r="C24" s="14"/>
      <c r="D24" s="14"/>
      <c r="E24" s="14"/>
      <c r="F24" s="14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6"/>
      <c r="AQ24" s="6"/>
      <c r="AR24" s="6"/>
      <c r="AS24" s="6"/>
      <c r="AT24" s="6"/>
      <c r="AU24" s="6"/>
      <c r="AV24" s="6"/>
      <c r="AW24" s="6"/>
      <c r="AX24" s="6"/>
    </row>
    <row r="25" spans="1:77">
      <c r="A25" s="14"/>
      <c r="B25" s="14"/>
      <c r="C25" s="14"/>
      <c r="D25" s="14"/>
      <c r="E25" s="14"/>
      <c r="F25" s="14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6"/>
      <c r="AQ25" s="6"/>
      <c r="AR25" s="6"/>
      <c r="AS25" s="6"/>
      <c r="AT25" s="6"/>
      <c r="AU25" s="6"/>
      <c r="AV25" s="6"/>
      <c r="AW25" s="6"/>
      <c r="AX25" s="6"/>
    </row>
    <row r="26" spans="1:77">
      <c r="A26" s="14"/>
      <c r="B26" s="14"/>
      <c r="C26" s="14"/>
      <c r="D26" s="14"/>
      <c r="E26" s="14"/>
      <c r="F26" s="14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6"/>
      <c r="AQ26" s="6"/>
      <c r="AR26" s="6"/>
      <c r="AS26" s="6"/>
      <c r="AT26" s="6"/>
      <c r="AU26" s="6"/>
      <c r="AV26" s="6"/>
      <c r="AW26" s="6"/>
      <c r="AX26" s="6"/>
    </row>
    <row r="27" spans="1:77">
      <c r="A27" s="9"/>
      <c r="B27" s="9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6"/>
      <c r="AQ27" s="6"/>
      <c r="AR27" s="6"/>
      <c r="AS27" s="6"/>
      <c r="AT27" s="6"/>
      <c r="AU27" s="6"/>
      <c r="AV27" s="6"/>
      <c r="AW27" s="6"/>
      <c r="AX27" s="6"/>
    </row>
    <row r="28" spans="1:77">
      <c r="A28" s="9"/>
      <c r="B28" s="9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6"/>
      <c r="AQ28" s="6"/>
      <c r="AR28" s="6"/>
      <c r="AS28" s="6"/>
      <c r="AT28" s="6"/>
      <c r="AU28" s="6"/>
      <c r="AV28" s="6"/>
      <c r="AW28" s="6"/>
      <c r="AX28" s="6"/>
    </row>
    <row r="29" spans="1:77">
      <c r="A29" s="9"/>
      <c r="B29" s="9"/>
      <c r="C29" s="12"/>
      <c r="D29" s="12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6"/>
      <c r="AQ29" s="6"/>
      <c r="AR29" s="6"/>
      <c r="AS29" s="6"/>
      <c r="AT29" s="6"/>
      <c r="AU29" s="6"/>
      <c r="AV29" s="6"/>
      <c r="AW29" s="6"/>
      <c r="AX29" s="6"/>
    </row>
    <row r="30" spans="1:77">
      <c r="A30" s="9"/>
      <c r="B30" s="9"/>
      <c r="C30" s="12"/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6"/>
      <c r="AQ30" s="6"/>
      <c r="AR30" s="6"/>
      <c r="AS30" s="6"/>
      <c r="AT30" s="6"/>
      <c r="AU30" s="6"/>
      <c r="AV30" s="6"/>
      <c r="AW30" s="6"/>
      <c r="AX30" s="6"/>
    </row>
    <row r="31" spans="1:77">
      <c r="A31" s="9"/>
      <c r="B31" s="9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6"/>
      <c r="AQ31" s="6"/>
      <c r="AR31" s="6"/>
      <c r="AS31" s="6"/>
      <c r="AT31" s="6"/>
      <c r="AU31" s="6"/>
      <c r="AV31" s="6"/>
      <c r="AW31" s="6"/>
      <c r="AX31" s="6"/>
    </row>
    <row r="32" spans="1:77">
      <c r="A32" s="9"/>
      <c r="B32" s="9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6"/>
      <c r="AQ32" s="6"/>
      <c r="AR32" s="6"/>
      <c r="AS32" s="6"/>
      <c r="AT32" s="6"/>
      <c r="AU32" s="6"/>
      <c r="AV32" s="6"/>
      <c r="AW32" s="6"/>
      <c r="AX32" s="6"/>
    </row>
    <row r="33" spans="1:50">
      <c r="A33" s="9"/>
      <c r="B33" s="9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6"/>
      <c r="AQ33" s="6"/>
      <c r="AR33" s="6"/>
      <c r="AS33" s="6"/>
      <c r="AT33" s="6"/>
      <c r="AU33" s="6"/>
      <c r="AV33" s="6"/>
      <c r="AW33" s="6"/>
      <c r="AX33" s="6"/>
    </row>
    <row r="34" spans="1:50">
      <c r="A34" s="9"/>
      <c r="B34" s="9"/>
      <c r="C34" s="12"/>
      <c r="D34" s="12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6"/>
      <c r="AQ34" s="6"/>
      <c r="AR34" s="6"/>
      <c r="AS34" s="6"/>
      <c r="AT34" s="6"/>
      <c r="AU34" s="6"/>
      <c r="AV34" s="6"/>
      <c r="AW34" s="6"/>
      <c r="AX34" s="6"/>
    </row>
    <row r="35" spans="1:50">
      <c r="A35" s="9"/>
      <c r="B35" s="9"/>
      <c r="C35" s="12"/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6"/>
      <c r="AQ35" s="6"/>
      <c r="AR35" s="6"/>
      <c r="AS35" s="6"/>
      <c r="AT35" s="6"/>
      <c r="AU35" s="6"/>
      <c r="AV35" s="6"/>
      <c r="AW35" s="6"/>
      <c r="AX35" s="6"/>
    </row>
    <row r="36" spans="1:50">
      <c r="A36" s="9"/>
      <c r="B36" s="9"/>
      <c r="C36" s="12"/>
      <c r="D36" s="12"/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6"/>
      <c r="AQ36" s="6"/>
      <c r="AR36" s="6"/>
      <c r="AS36" s="6"/>
      <c r="AT36" s="6"/>
      <c r="AU36" s="6"/>
      <c r="AV36" s="6"/>
      <c r="AW36" s="6"/>
      <c r="AX36" s="6"/>
    </row>
    <row r="37" spans="1:50">
      <c r="A37" s="9"/>
      <c r="B37" s="9"/>
      <c r="C37" s="12"/>
      <c r="D37" s="12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6"/>
      <c r="AQ37" s="6"/>
      <c r="AR37" s="6"/>
      <c r="AS37" s="6"/>
      <c r="AT37" s="6"/>
      <c r="AU37" s="6"/>
      <c r="AV37" s="6"/>
      <c r="AW37" s="6"/>
      <c r="AX37" s="6"/>
    </row>
    <row r="38" spans="1:50">
      <c r="A38" s="9"/>
      <c r="B38" s="9"/>
      <c r="C38" s="12"/>
      <c r="D38" s="12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6"/>
      <c r="AQ38" s="6"/>
      <c r="AR38" s="6"/>
      <c r="AS38" s="6"/>
      <c r="AT38" s="6"/>
      <c r="AU38" s="6"/>
      <c r="AV38" s="6"/>
      <c r="AW38" s="6"/>
      <c r="AX38" s="6"/>
    </row>
    <row r="39" spans="1:50">
      <c r="A39" s="9"/>
      <c r="B39" s="9"/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6"/>
      <c r="AQ39" s="6"/>
      <c r="AR39" s="6"/>
      <c r="AS39" s="6"/>
      <c r="AT39" s="6"/>
      <c r="AU39" s="6"/>
      <c r="AV39" s="6"/>
      <c r="AW39" s="6"/>
      <c r="AX39" s="6"/>
    </row>
    <row r="40" spans="1:50">
      <c r="A40" s="9"/>
      <c r="B40" s="9"/>
      <c r="C40" s="12"/>
      <c r="D40" s="12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6"/>
      <c r="AQ40" s="6"/>
      <c r="AR40" s="6"/>
      <c r="AS40" s="6"/>
      <c r="AT40" s="6"/>
      <c r="AU40" s="6"/>
      <c r="AV40" s="6"/>
      <c r="AW40" s="6"/>
      <c r="AX40" s="6"/>
    </row>
    <row r="41" spans="1:50">
      <c r="A41" s="9"/>
      <c r="B41" s="9"/>
      <c r="C41" s="12"/>
      <c r="D41" s="12"/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6"/>
      <c r="AQ41" s="6"/>
      <c r="AR41" s="6"/>
      <c r="AS41" s="6"/>
      <c r="AT41" s="6"/>
      <c r="AU41" s="6"/>
      <c r="AV41" s="6"/>
      <c r="AW41" s="6"/>
      <c r="AX41" s="6"/>
    </row>
    <row r="42" spans="1:50">
      <c r="A42" s="9"/>
      <c r="B42" s="9"/>
      <c r="C42" s="12"/>
      <c r="D42" s="12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6"/>
      <c r="AQ42" s="6"/>
      <c r="AR42" s="6"/>
      <c r="AS42" s="6"/>
      <c r="AT42" s="6"/>
      <c r="AU42" s="6"/>
      <c r="AV42" s="6"/>
      <c r="AW42" s="6"/>
      <c r="AX42" s="6"/>
    </row>
    <row r="43" spans="1:50">
      <c r="A43" s="9"/>
      <c r="B43" s="9"/>
      <c r="C43" s="12"/>
      <c r="D43" s="12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6"/>
      <c r="AQ43" s="6"/>
      <c r="AR43" s="6"/>
      <c r="AS43" s="6"/>
      <c r="AT43" s="6"/>
      <c r="AU43" s="6"/>
      <c r="AV43" s="6"/>
      <c r="AW43" s="6"/>
      <c r="AX43" s="6"/>
    </row>
    <row r="44" spans="1:50">
      <c r="A44" s="9"/>
      <c r="B44" s="9"/>
      <c r="C44" s="12"/>
      <c r="D44" s="12"/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6"/>
      <c r="AQ44" s="6"/>
      <c r="AR44" s="6"/>
      <c r="AS44" s="6"/>
      <c r="AT44" s="6"/>
      <c r="AU44" s="6"/>
      <c r="AV44" s="6"/>
      <c r="AW44" s="6"/>
      <c r="AX44" s="6"/>
    </row>
    <row r="45" spans="1:50">
      <c r="A45" s="9"/>
      <c r="B45" s="9"/>
      <c r="C45" s="12"/>
      <c r="D45" s="12"/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6"/>
      <c r="AQ45" s="6"/>
      <c r="AR45" s="6"/>
      <c r="AS45" s="6"/>
      <c r="AT45" s="6"/>
      <c r="AU45" s="6"/>
      <c r="AV45" s="6"/>
      <c r="AW45" s="6"/>
      <c r="AX45" s="6"/>
    </row>
    <row r="46" spans="1:50">
      <c r="A46" s="9"/>
      <c r="B46" s="9"/>
      <c r="C46" s="12"/>
      <c r="D46" s="12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6"/>
      <c r="AQ46" s="6"/>
      <c r="AR46" s="6"/>
      <c r="AS46" s="6"/>
      <c r="AT46" s="6"/>
      <c r="AU46" s="6"/>
      <c r="AV46" s="6"/>
      <c r="AW46" s="6"/>
      <c r="AX46" s="6"/>
    </row>
    <row r="47" spans="1:50">
      <c r="A47" s="9"/>
      <c r="B47" s="9"/>
      <c r="C47" s="12"/>
      <c r="D47" s="12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6"/>
      <c r="AQ47" s="6"/>
      <c r="AR47" s="6"/>
      <c r="AS47" s="6"/>
      <c r="AT47" s="6"/>
      <c r="AU47" s="6"/>
      <c r="AV47" s="6"/>
      <c r="AW47" s="6"/>
      <c r="AX47" s="6"/>
    </row>
    <row r="48" spans="1:50">
      <c r="A48" s="9"/>
      <c r="B48" s="9"/>
      <c r="C48" s="12"/>
      <c r="D48" s="12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6"/>
      <c r="AQ48" s="6"/>
      <c r="AR48" s="6"/>
      <c r="AS48" s="6"/>
      <c r="AT48" s="6"/>
      <c r="AU48" s="6"/>
      <c r="AV48" s="6"/>
      <c r="AW48" s="6"/>
      <c r="AX48" s="6"/>
    </row>
    <row r="49" spans="1:50">
      <c r="A49" s="9"/>
      <c r="B49" s="9"/>
      <c r="C49" s="12"/>
      <c r="D49" s="12"/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6"/>
      <c r="AQ49" s="6"/>
      <c r="AR49" s="6"/>
      <c r="AS49" s="6"/>
      <c r="AT49" s="6"/>
      <c r="AU49" s="6"/>
      <c r="AV49" s="6"/>
      <c r="AW49" s="6"/>
      <c r="AX49" s="6"/>
    </row>
    <row r="50" spans="1:50">
      <c r="A50" s="9"/>
      <c r="B50" s="9"/>
      <c r="C50" s="12"/>
      <c r="D50" s="12"/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6"/>
      <c r="AQ50" s="6"/>
      <c r="AR50" s="6"/>
      <c r="AS50" s="6"/>
      <c r="AT50" s="6"/>
      <c r="AU50" s="6"/>
      <c r="AV50" s="6"/>
      <c r="AW50" s="6"/>
      <c r="AX50" s="6"/>
    </row>
    <row r="51" spans="1:50">
      <c r="A51" s="9"/>
      <c r="B51" s="9"/>
      <c r="C51" s="12"/>
      <c r="D51" s="12"/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6"/>
      <c r="AQ51" s="6"/>
      <c r="AR51" s="6"/>
      <c r="AS51" s="6"/>
      <c r="AT51" s="6"/>
      <c r="AU51" s="6"/>
      <c r="AV51" s="6"/>
      <c r="AW51" s="6"/>
      <c r="AX51" s="6"/>
    </row>
    <row r="52" spans="1:50">
      <c r="A52" s="9"/>
      <c r="B52" s="9"/>
      <c r="C52" s="12"/>
      <c r="D52" s="12"/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6"/>
      <c r="AQ52" s="6"/>
      <c r="AR52" s="6"/>
      <c r="AS52" s="6"/>
      <c r="AT52" s="6"/>
      <c r="AU52" s="6"/>
      <c r="AV52" s="6"/>
      <c r="AW52" s="6"/>
      <c r="AX52" s="6"/>
    </row>
    <row r="53" spans="1:50">
      <c r="A53" s="9"/>
      <c r="B53" s="9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6"/>
      <c r="AQ53" s="6"/>
      <c r="AR53" s="6"/>
      <c r="AS53" s="6"/>
      <c r="AT53" s="6"/>
      <c r="AU53" s="6"/>
      <c r="AV53" s="6"/>
      <c r="AW53" s="6"/>
      <c r="AX53" s="6"/>
    </row>
    <row r="54" spans="1:50">
      <c r="A54" s="9"/>
      <c r="B54" s="9"/>
      <c r="C54" s="12"/>
      <c r="D54" s="12"/>
      <c r="E54" s="1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6"/>
      <c r="AQ54" s="6"/>
      <c r="AR54" s="6"/>
      <c r="AS54" s="6"/>
      <c r="AT54" s="6"/>
      <c r="AU54" s="6"/>
      <c r="AV54" s="6"/>
      <c r="AW54" s="6"/>
      <c r="AX54" s="6"/>
    </row>
    <row r="55" spans="1:50">
      <c r="A55" s="9"/>
      <c r="B55" s="9"/>
      <c r="C55" s="12"/>
      <c r="D55" s="12"/>
      <c r="E55" s="12"/>
      <c r="F55" s="13"/>
      <c r="G55" s="13"/>
      <c r="H55" s="13"/>
      <c r="I55" s="2"/>
      <c r="J55" s="2"/>
      <c r="K55" s="2"/>
      <c r="L55" s="2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6"/>
      <c r="AQ55" s="6"/>
      <c r="AR55" s="6"/>
      <c r="AS55" s="6"/>
      <c r="AT55" s="6"/>
      <c r="AU55" s="6"/>
      <c r="AV55" s="6"/>
      <c r="AW55" s="6"/>
      <c r="AX55" s="6"/>
    </row>
    <row r="56" spans="1:50">
      <c r="A56" s="9"/>
      <c r="B56" s="9"/>
      <c r="C56" s="12"/>
      <c r="D56" s="12"/>
      <c r="E56" s="12"/>
      <c r="F56" s="13"/>
      <c r="G56" s="13"/>
      <c r="H56" s="13"/>
      <c r="I56" s="2"/>
      <c r="J56" s="2"/>
      <c r="K56" s="2"/>
      <c r="L56" s="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6"/>
      <c r="AQ56" s="6"/>
      <c r="AR56" s="6"/>
      <c r="AS56" s="6"/>
      <c r="AT56" s="6"/>
      <c r="AU56" s="6"/>
      <c r="AV56" s="6"/>
      <c r="AW56" s="6"/>
      <c r="AX56" s="6"/>
    </row>
    <row r="57" spans="1:50">
      <c r="A57" s="1"/>
      <c r="B57" s="1"/>
      <c r="C57" s="4"/>
      <c r="D57" s="4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6"/>
      <c r="AQ57" s="6"/>
      <c r="AR57" s="6"/>
      <c r="AS57" s="6"/>
      <c r="AT57" s="6"/>
      <c r="AU57" s="6"/>
      <c r="AV57" s="6"/>
      <c r="AW57" s="6"/>
      <c r="AX57" s="6"/>
    </row>
    <row r="58" spans="1:50">
      <c r="A58" s="1"/>
      <c r="B58" s="1"/>
      <c r="C58" s="4"/>
      <c r="D58" s="4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6"/>
      <c r="AQ58" s="6"/>
      <c r="AR58" s="6"/>
      <c r="AS58" s="6"/>
      <c r="AT58" s="6"/>
      <c r="AU58" s="6"/>
      <c r="AV58" s="6"/>
      <c r="AW58" s="6"/>
      <c r="AX58" s="6"/>
    </row>
    <row r="59" spans="1:50">
      <c r="A59" s="1"/>
      <c r="B59" s="1"/>
      <c r="C59" s="4"/>
      <c r="D59" s="4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6"/>
      <c r="AQ59" s="6"/>
      <c r="AR59" s="6"/>
      <c r="AS59" s="6"/>
      <c r="AT59" s="6"/>
      <c r="AU59" s="6"/>
      <c r="AV59" s="6"/>
      <c r="AW59" s="6"/>
      <c r="AX59" s="6"/>
    </row>
    <row r="60" spans="1:50">
      <c r="A60" s="1"/>
      <c r="B60" s="1"/>
      <c r="C60" s="4"/>
      <c r="D60" s="4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6"/>
      <c r="AQ60" s="6"/>
      <c r="AR60" s="6"/>
      <c r="AS60" s="6"/>
      <c r="AT60" s="6"/>
      <c r="AU60" s="6"/>
      <c r="AV60" s="6"/>
      <c r="AW60" s="6"/>
      <c r="AX60" s="6"/>
    </row>
    <row r="61" spans="1:50">
      <c r="A61" s="1"/>
      <c r="B61" s="1"/>
      <c r="C61" s="4"/>
      <c r="D61" s="4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6"/>
      <c r="AQ61" s="6"/>
      <c r="AR61" s="6"/>
      <c r="AS61" s="6"/>
      <c r="AT61" s="6"/>
      <c r="AU61" s="6"/>
      <c r="AV61" s="6"/>
      <c r="AW61" s="6"/>
      <c r="AX61" s="6"/>
    </row>
    <row r="62" spans="1:50">
      <c r="A62" s="1"/>
      <c r="B62" s="1"/>
      <c r="C62" s="4"/>
      <c r="D62" s="4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6"/>
      <c r="AQ62" s="6"/>
      <c r="AR62" s="6"/>
      <c r="AS62" s="6"/>
      <c r="AT62" s="6"/>
      <c r="AU62" s="6"/>
      <c r="AV62" s="6"/>
      <c r="AW62" s="6"/>
      <c r="AX62" s="6"/>
    </row>
    <row r="63" spans="1:50">
      <c r="A63" s="1"/>
      <c r="B63" s="1"/>
      <c r="C63" s="4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"/>
    </row>
    <row r="64" spans="1:50">
      <c r="A64" s="1"/>
      <c r="B64" s="1"/>
      <c r="C64" s="4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6"/>
      <c r="AQ64" s="6"/>
      <c r="AR64" s="6"/>
      <c r="AS64" s="6"/>
      <c r="AT64" s="6"/>
      <c r="AU64" s="6"/>
      <c r="AV64" s="6"/>
      <c r="AW64" s="6"/>
      <c r="AX64" s="6"/>
    </row>
    <row r="65" spans="1:50">
      <c r="A65" s="1"/>
      <c r="B65" s="1"/>
      <c r="C65" s="4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6"/>
      <c r="AQ65" s="6"/>
      <c r="AR65" s="6"/>
      <c r="AS65" s="6"/>
      <c r="AT65" s="6"/>
      <c r="AU65" s="6"/>
      <c r="AV65" s="6"/>
      <c r="AW65" s="6"/>
      <c r="AX65" s="6"/>
    </row>
    <row r="66" spans="1:50">
      <c r="A66" s="1"/>
      <c r="B66" s="1"/>
      <c r="C66" s="4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6"/>
      <c r="AQ66" s="6"/>
      <c r="AR66" s="6"/>
      <c r="AS66" s="6"/>
      <c r="AT66" s="6"/>
      <c r="AU66" s="6"/>
      <c r="AV66" s="6"/>
      <c r="AW66" s="6"/>
      <c r="AX66" s="6"/>
    </row>
    <row r="67" spans="1:50">
      <c r="A67" s="1"/>
      <c r="B67" s="1"/>
      <c r="C67" s="4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6"/>
      <c r="AQ67" s="6"/>
      <c r="AR67" s="6"/>
      <c r="AS67" s="6"/>
      <c r="AT67" s="6"/>
      <c r="AU67" s="6"/>
      <c r="AV67" s="6"/>
      <c r="AW67" s="6"/>
      <c r="AX67" s="6"/>
    </row>
    <row r="68" spans="1:50">
      <c r="A68" s="1"/>
      <c r="B68" s="1"/>
      <c r="C68" s="4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6"/>
      <c r="AQ68" s="6"/>
      <c r="AR68" s="6"/>
      <c r="AS68" s="6"/>
      <c r="AT68" s="6"/>
      <c r="AU68" s="6"/>
      <c r="AV68" s="6"/>
      <c r="AW68" s="6"/>
      <c r="AX68" s="6"/>
    </row>
    <row r="69" spans="1:50">
      <c r="A69" s="1"/>
      <c r="B69" s="1"/>
      <c r="C69" s="4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6"/>
      <c r="AQ69" s="6"/>
      <c r="AR69" s="6"/>
      <c r="AS69" s="6"/>
      <c r="AT69" s="6"/>
      <c r="AU69" s="6"/>
      <c r="AV69" s="6"/>
      <c r="AW69" s="6"/>
      <c r="AX69" s="6"/>
    </row>
    <row r="70" spans="1:50">
      <c r="A70" s="1"/>
      <c r="B70" s="1"/>
      <c r="C70" s="4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6"/>
      <c r="AQ70" s="6"/>
      <c r="AR70" s="6"/>
      <c r="AS70" s="6"/>
      <c r="AT70" s="6"/>
      <c r="AU70" s="6"/>
      <c r="AV70" s="6"/>
      <c r="AW70" s="6"/>
      <c r="AX70" s="6"/>
    </row>
    <row r="71" spans="1:50">
      <c r="A71" s="1"/>
      <c r="B71" s="1"/>
      <c r="C71" s="4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6"/>
      <c r="AQ71" s="6"/>
      <c r="AR71" s="6"/>
      <c r="AS71" s="6"/>
      <c r="AT71" s="6"/>
      <c r="AU71" s="6"/>
      <c r="AV71" s="6"/>
      <c r="AW71" s="6"/>
      <c r="AX71" s="6"/>
    </row>
    <row r="72" spans="1:50">
      <c r="A72" s="1"/>
      <c r="B72" s="1"/>
      <c r="C72" s="4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6"/>
      <c r="AQ72" s="6"/>
      <c r="AR72" s="6"/>
      <c r="AS72" s="6"/>
      <c r="AT72" s="6"/>
      <c r="AU72" s="6"/>
      <c r="AV72" s="6"/>
      <c r="AW72" s="6"/>
      <c r="AX72" s="6"/>
    </row>
    <row r="73" spans="1:50">
      <c r="A73" s="1"/>
      <c r="B73" s="1"/>
      <c r="C73" s="4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6"/>
      <c r="AQ73" s="6"/>
      <c r="AR73" s="6"/>
      <c r="AS73" s="6"/>
      <c r="AT73" s="6"/>
      <c r="AU73" s="6"/>
      <c r="AV73" s="6"/>
      <c r="AW73" s="6"/>
      <c r="AX73" s="6"/>
    </row>
    <row r="74" spans="1:50">
      <c r="A74" s="1"/>
      <c r="B74" s="1"/>
      <c r="C74" s="4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6"/>
      <c r="AQ74" s="6"/>
      <c r="AR74" s="6"/>
      <c r="AS74" s="6"/>
      <c r="AT74" s="6"/>
      <c r="AU74" s="6"/>
      <c r="AV74" s="6"/>
      <c r="AW74" s="6"/>
      <c r="AX74" s="6"/>
    </row>
    <row r="75" spans="1:50">
      <c r="A75" s="1"/>
      <c r="B75" s="1"/>
      <c r="C75" s="4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6"/>
      <c r="AQ75" s="6"/>
      <c r="AR75" s="6"/>
      <c r="AS75" s="6"/>
      <c r="AT75" s="6"/>
      <c r="AU75" s="6"/>
      <c r="AV75" s="6"/>
      <c r="AW75" s="6"/>
      <c r="AX75" s="6"/>
    </row>
    <row r="76" spans="1:50">
      <c r="A76" s="1"/>
      <c r="B76" s="1"/>
      <c r="C76" s="4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6"/>
      <c r="AQ76" s="6"/>
      <c r="AR76" s="6"/>
      <c r="AS76" s="6"/>
      <c r="AT76" s="6"/>
      <c r="AU76" s="6"/>
      <c r="AV76" s="6"/>
      <c r="AW76" s="6"/>
      <c r="AX76" s="6"/>
    </row>
    <row r="77" spans="1:50">
      <c r="A77" s="1"/>
      <c r="B77" s="1"/>
      <c r="C77" s="4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6"/>
      <c r="AQ77" s="6"/>
      <c r="AR77" s="6"/>
      <c r="AS77" s="6"/>
      <c r="AT77" s="6"/>
      <c r="AU77" s="6"/>
      <c r="AV77" s="6"/>
      <c r="AW77" s="6"/>
      <c r="AX77" s="6"/>
    </row>
    <row r="78" spans="1:50">
      <c r="A78" s="1"/>
      <c r="B78" s="1"/>
      <c r="C78" s="4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6"/>
      <c r="AQ78" s="6"/>
      <c r="AR78" s="6"/>
      <c r="AS78" s="6"/>
      <c r="AT78" s="6"/>
      <c r="AU78" s="6"/>
      <c r="AV78" s="6"/>
      <c r="AW78" s="6"/>
      <c r="AX78" s="6"/>
    </row>
    <row r="79" spans="1:50">
      <c r="A79" s="1"/>
      <c r="B79" s="1"/>
      <c r="C79" s="4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6"/>
      <c r="AQ79" s="6"/>
      <c r="AR79" s="6"/>
      <c r="AS79" s="6"/>
      <c r="AT79" s="6"/>
      <c r="AU79" s="6"/>
      <c r="AV79" s="6"/>
      <c r="AW79" s="6"/>
      <c r="AX79" s="6"/>
    </row>
    <row r="80" spans="1:50">
      <c r="A80" s="1"/>
      <c r="B80" s="1"/>
      <c r="C80" s="4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6"/>
      <c r="AQ80" s="6"/>
      <c r="AR80" s="6"/>
      <c r="AS80" s="6"/>
      <c r="AT80" s="6"/>
      <c r="AU80" s="6"/>
      <c r="AV80" s="6"/>
      <c r="AW80" s="6"/>
      <c r="AX80" s="6"/>
    </row>
    <row r="81" spans="1:50">
      <c r="A81" s="1"/>
      <c r="B81" s="1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6"/>
      <c r="AQ81" s="6"/>
      <c r="AR81" s="6"/>
      <c r="AS81" s="6"/>
      <c r="AT81" s="6"/>
      <c r="AU81" s="6"/>
      <c r="AV81" s="6"/>
      <c r="AW81" s="6"/>
      <c r="AX81" s="6"/>
    </row>
    <row r="82" spans="1:50">
      <c r="A82" s="1"/>
      <c r="B82" s="1"/>
      <c r="C82" s="4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6"/>
      <c r="AQ82" s="6"/>
      <c r="AR82" s="6"/>
      <c r="AS82" s="6"/>
      <c r="AT82" s="6"/>
      <c r="AU82" s="6"/>
      <c r="AV82" s="6"/>
      <c r="AW82" s="6"/>
      <c r="AX82" s="6"/>
    </row>
    <row r="83" spans="1:50">
      <c r="A83" s="1"/>
      <c r="B83" s="1"/>
      <c r="C83" s="4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6"/>
      <c r="AQ83" s="6"/>
      <c r="AR83" s="6"/>
      <c r="AS83" s="6"/>
      <c r="AT83" s="6"/>
      <c r="AU83" s="6"/>
      <c r="AV83" s="6"/>
      <c r="AW83" s="6"/>
      <c r="AX83" s="6"/>
    </row>
    <row r="84" spans="1:50">
      <c r="A84" s="1"/>
      <c r="B84" s="1"/>
      <c r="C84" s="4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6"/>
      <c r="AQ84" s="6"/>
      <c r="AR84" s="6"/>
      <c r="AS84" s="6"/>
      <c r="AT84" s="6"/>
      <c r="AU84" s="6"/>
      <c r="AV84" s="6"/>
      <c r="AW84" s="6"/>
      <c r="AX84" s="6"/>
    </row>
    <row r="85" spans="1:50">
      <c r="A85" s="1"/>
      <c r="B85" s="1"/>
      <c r="C85" s="4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6"/>
      <c r="AQ85" s="6"/>
      <c r="AR85" s="6"/>
      <c r="AS85" s="6"/>
      <c r="AT85" s="6"/>
      <c r="AU85" s="6"/>
      <c r="AV85" s="6"/>
      <c r="AW85" s="6"/>
      <c r="AX85" s="6"/>
    </row>
    <row r="86" spans="1:50">
      <c r="A86" s="1"/>
      <c r="B86" s="1"/>
      <c r="C86" s="4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6"/>
      <c r="AQ86" s="6"/>
      <c r="AR86" s="6"/>
      <c r="AS86" s="6"/>
      <c r="AT86" s="6"/>
      <c r="AU86" s="6"/>
      <c r="AV86" s="6"/>
      <c r="AW86" s="6"/>
      <c r="AX86" s="6"/>
    </row>
    <row r="87" spans="1:50">
      <c r="A87" s="1"/>
      <c r="B87" s="1"/>
      <c r="C87" s="4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6"/>
      <c r="AQ87" s="6"/>
      <c r="AR87" s="6"/>
      <c r="AS87" s="6"/>
      <c r="AT87" s="6"/>
      <c r="AU87" s="6"/>
      <c r="AV87" s="6"/>
      <c r="AW87" s="6"/>
      <c r="AX87" s="6"/>
    </row>
    <row r="88" spans="1:50">
      <c r="A88" s="1"/>
      <c r="B88" s="1"/>
      <c r="C88" s="4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6"/>
      <c r="AQ88" s="6"/>
      <c r="AR88" s="6"/>
      <c r="AS88" s="6"/>
      <c r="AT88" s="6"/>
      <c r="AU88" s="6"/>
      <c r="AV88" s="6"/>
      <c r="AW88" s="6"/>
      <c r="AX88" s="6"/>
    </row>
    <row r="89" spans="1:50">
      <c r="A89" s="1"/>
      <c r="B89" s="1"/>
      <c r="C89" s="4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6"/>
      <c r="AQ89" s="6"/>
      <c r="AR89" s="6"/>
      <c r="AS89" s="6"/>
      <c r="AT89" s="6"/>
      <c r="AU89" s="6"/>
      <c r="AV89" s="6"/>
      <c r="AW89" s="6"/>
      <c r="AX89" s="6"/>
    </row>
    <row r="90" spans="1:50">
      <c r="A90" s="1"/>
      <c r="B90" s="1"/>
      <c r="C90" s="4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6"/>
      <c r="AQ90" s="6"/>
      <c r="AR90" s="6"/>
      <c r="AS90" s="6"/>
      <c r="AT90" s="6"/>
      <c r="AU90" s="6"/>
      <c r="AV90" s="6"/>
      <c r="AW90" s="6"/>
      <c r="AX90" s="6"/>
    </row>
    <row r="91" spans="1:50">
      <c r="A91" s="1"/>
      <c r="B91" s="1"/>
      <c r="C91" s="4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6"/>
      <c r="AQ91" s="6"/>
      <c r="AR91" s="6"/>
      <c r="AS91" s="6"/>
      <c r="AT91" s="6"/>
      <c r="AU91" s="6"/>
      <c r="AV91" s="6"/>
      <c r="AW91" s="6"/>
      <c r="AX91" s="6"/>
    </row>
    <row r="92" spans="1:50">
      <c r="A92" s="1"/>
      <c r="B92" s="1"/>
      <c r="C92" s="4"/>
      <c r="D92" s="4"/>
      <c r="E92" s="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6"/>
      <c r="AQ92" s="6"/>
      <c r="AR92" s="6"/>
      <c r="AS92" s="6"/>
      <c r="AT92" s="6"/>
      <c r="AU92" s="6"/>
      <c r="AV92" s="6"/>
      <c r="AW92" s="6"/>
      <c r="AX92" s="6"/>
    </row>
    <row r="93" spans="1:50">
      <c r="A93" s="1"/>
      <c r="B93" s="1"/>
      <c r="C93" s="4"/>
      <c r="D93" s="4"/>
      <c r="E93" s="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6"/>
      <c r="AQ93" s="6"/>
      <c r="AR93" s="6"/>
      <c r="AS93" s="6"/>
      <c r="AT93" s="6"/>
      <c r="AU93" s="6"/>
      <c r="AV93" s="6"/>
      <c r="AW93" s="6"/>
      <c r="AX93" s="6"/>
    </row>
    <row r="94" spans="1:50">
      <c r="A94" s="1"/>
      <c r="B94" s="1"/>
      <c r="C94" s="4"/>
      <c r="D94" s="4"/>
      <c r="E94" s="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6"/>
      <c r="AQ94" s="6"/>
      <c r="AR94" s="6"/>
      <c r="AS94" s="6"/>
      <c r="AT94" s="6"/>
      <c r="AU94" s="6"/>
      <c r="AV94" s="6"/>
      <c r="AW94" s="6"/>
      <c r="AX94" s="6"/>
    </row>
    <row r="95" spans="1:50">
      <c r="A95" s="1"/>
      <c r="B95" s="1"/>
      <c r="C95" s="4"/>
      <c r="D95" s="4"/>
      <c r="E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6"/>
      <c r="AQ95" s="6"/>
      <c r="AR95" s="6"/>
      <c r="AS95" s="6"/>
      <c r="AT95" s="6"/>
      <c r="AU95" s="6"/>
      <c r="AV95" s="6"/>
      <c r="AW95" s="6"/>
      <c r="AX95" s="6"/>
    </row>
    <row r="96" spans="1:50">
      <c r="A96" s="1"/>
      <c r="B96" s="1"/>
      <c r="C96" s="4"/>
      <c r="D96" s="4"/>
      <c r="E96" s="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6"/>
      <c r="AQ96" s="6"/>
      <c r="AR96" s="6"/>
      <c r="AS96" s="6"/>
      <c r="AT96" s="6"/>
      <c r="AU96" s="6"/>
      <c r="AV96" s="6"/>
      <c r="AW96" s="6"/>
      <c r="AX96" s="6"/>
    </row>
    <row r="97" spans="1:50">
      <c r="A97" s="1"/>
      <c r="B97" s="1"/>
      <c r="C97" s="4"/>
      <c r="D97" s="4"/>
      <c r="E97" s="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6"/>
      <c r="AQ97" s="6"/>
      <c r="AR97" s="6"/>
      <c r="AS97" s="6"/>
      <c r="AT97" s="6"/>
      <c r="AU97" s="6"/>
      <c r="AV97" s="6"/>
      <c r="AW97" s="6"/>
      <c r="AX97" s="6"/>
    </row>
    <row r="98" spans="1:50">
      <c r="A98" s="1"/>
      <c r="B98" s="1"/>
      <c r="C98" s="4"/>
      <c r="D98" s="4"/>
      <c r="E98" s="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6"/>
      <c r="AQ98" s="6"/>
      <c r="AR98" s="6"/>
      <c r="AS98" s="6"/>
      <c r="AT98" s="6"/>
      <c r="AU98" s="6"/>
      <c r="AV98" s="6"/>
      <c r="AW98" s="6"/>
      <c r="AX98" s="6"/>
    </row>
    <row r="99" spans="1:50">
      <c r="A99" s="1"/>
      <c r="B99" s="1"/>
      <c r="C99" s="4"/>
      <c r="D99" s="4"/>
      <c r="E99" s="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6"/>
      <c r="AQ99" s="6"/>
      <c r="AR99" s="6"/>
      <c r="AS99" s="6"/>
      <c r="AT99" s="6"/>
      <c r="AU99" s="6"/>
      <c r="AV99" s="6"/>
      <c r="AW99" s="6"/>
      <c r="AX99" s="6"/>
    </row>
    <row r="100" spans="1:50">
      <c r="A100" s="1"/>
      <c r="B100" s="1"/>
      <c r="C100" s="4"/>
      <c r="D100" s="4"/>
      <c r="E100" s="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1:50">
      <c r="A101" s="1"/>
      <c r="B101" s="1"/>
      <c r="C101" s="4"/>
      <c r="D101" s="4"/>
      <c r="E101" s="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1:50">
      <c r="A102" s="1"/>
      <c r="B102" s="1"/>
      <c r="C102" s="4"/>
      <c r="D102" s="4"/>
      <c r="E102" s="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1:50">
      <c r="A103" s="1"/>
      <c r="B103" s="1"/>
      <c r="C103" s="4"/>
      <c r="D103" s="4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1:50">
      <c r="A104" s="1"/>
      <c r="B104" s="1"/>
      <c r="C104" s="4"/>
      <c r="D104" s="4"/>
      <c r="E104" s="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1:50">
      <c r="A105" s="1"/>
      <c r="B105" s="1"/>
      <c r="C105" s="4"/>
      <c r="D105" s="4"/>
      <c r="E105" s="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1:50">
      <c r="A106" s="1"/>
      <c r="B106" s="1"/>
      <c r="C106" s="4"/>
      <c r="D106" s="4"/>
      <c r="E106" s="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1:50">
      <c r="A107" s="1"/>
      <c r="B107" s="1"/>
      <c r="C107" s="4"/>
      <c r="D107" s="4"/>
      <c r="E107" s="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1:50">
      <c r="A108" s="1"/>
      <c r="B108" s="1"/>
      <c r="C108" s="4"/>
      <c r="D108" s="4"/>
      <c r="E108" s="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1:50">
      <c r="A109" s="1"/>
      <c r="B109" s="1"/>
      <c r="C109" s="4"/>
      <c r="D109" s="4"/>
      <c r="E109" s="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1:50">
      <c r="A110" s="1"/>
      <c r="B110" s="1"/>
      <c r="C110" s="4"/>
      <c r="D110" s="4"/>
      <c r="E110" s="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1:50">
      <c r="A111" s="1"/>
      <c r="B111" s="1"/>
      <c r="C111" s="4"/>
      <c r="D111" s="4"/>
      <c r="E111" s="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1:50">
      <c r="A112" s="1"/>
      <c r="B112" s="1"/>
      <c r="C112" s="4"/>
      <c r="D112" s="4"/>
      <c r="E112" s="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1:50">
      <c r="A113" s="1"/>
      <c r="B113" s="1"/>
      <c r="C113" s="4"/>
      <c r="D113" s="4"/>
      <c r="E113" s="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1:50">
      <c r="A114" s="1"/>
      <c r="B114" s="1"/>
      <c r="C114" s="4"/>
      <c r="D114" s="4"/>
      <c r="E114" s="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1:50">
      <c r="A115" s="1"/>
      <c r="B115" s="1"/>
      <c r="C115" s="4"/>
      <c r="D115" s="4"/>
      <c r="E115" s="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1:50">
      <c r="A116" s="1"/>
      <c r="B116" s="1"/>
      <c r="C116" s="4"/>
      <c r="D116" s="4"/>
      <c r="E116" s="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1:50">
      <c r="A117" s="1"/>
      <c r="B117" s="1"/>
      <c r="C117" s="4"/>
      <c r="D117" s="4"/>
      <c r="E117" s="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1:50">
      <c r="A118" s="1"/>
      <c r="B118" s="1"/>
      <c r="C118" s="4"/>
      <c r="D118" s="4"/>
      <c r="E118" s="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1:50">
      <c r="A119" s="1"/>
      <c r="B119" s="1"/>
      <c r="C119" s="4"/>
      <c r="D119" s="4"/>
      <c r="E119" s="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6"/>
      <c r="AQ119" s="6"/>
      <c r="AR119" s="6"/>
      <c r="AS119" s="6"/>
      <c r="AT119" s="6"/>
      <c r="AU119" s="6"/>
      <c r="AV119" s="6"/>
      <c r="AW119" s="6"/>
      <c r="AX119" s="6"/>
    </row>
    <row r="120" spans="1:50">
      <c r="A120" s="1"/>
      <c r="B120" s="1"/>
      <c r="C120" s="4"/>
      <c r="D120" s="4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6"/>
      <c r="AQ120" s="6"/>
      <c r="AR120" s="6"/>
      <c r="AS120" s="6"/>
      <c r="AT120" s="6"/>
      <c r="AU120" s="6"/>
      <c r="AV120" s="6"/>
      <c r="AW120" s="6"/>
      <c r="AX120" s="6"/>
    </row>
    <row r="121" spans="1:50">
      <c r="A121" s="1"/>
      <c r="B121" s="1"/>
      <c r="C121" s="4"/>
      <c r="D121" s="4"/>
      <c r="E121" s="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6"/>
      <c r="AQ121" s="6"/>
      <c r="AR121" s="6"/>
      <c r="AS121" s="6"/>
      <c r="AT121" s="6"/>
      <c r="AU121" s="6"/>
      <c r="AV121" s="6"/>
      <c r="AW121" s="6"/>
      <c r="AX121" s="6"/>
    </row>
    <row r="122" spans="1:50">
      <c r="A122" s="1"/>
      <c r="B122" s="1"/>
      <c r="C122" s="4"/>
      <c r="D122" s="4"/>
      <c r="E122" s="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6"/>
      <c r="AQ122" s="6"/>
      <c r="AR122" s="6"/>
      <c r="AS122" s="6"/>
      <c r="AT122" s="6"/>
      <c r="AU122" s="6"/>
      <c r="AV122" s="6"/>
      <c r="AW122" s="6"/>
      <c r="AX122" s="6"/>
    </row>
    <row r="123" spans="1:50">
      <c r="A123" s="1"/>
      <c r="B123" s="1"/>
      <c r="C123" s="4"/>
      <c r="D123" s="4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6"/>
      <c r="AQ123" s="6"/>
      <c r="AR123" s="6"/>
      <c r="AS123" s="6"/>
      <c r="AT123" s="6"/>
      <c r="AU123" s="6"/>
      <c r="AV123" s="6"/>
      <c r="AW123" s="6"/>
      <c r="AX123" s="6"/>
    </row>
    <row r="124" spans="1:50">
      <c r="A124" s="1"/>
      <c r="B124" s="1"/>
      <c r="C124" s="4"/>
      <c r="D124" s="4"/>
      <c r="E124" s="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6"/>
      <c r="AQ124" s="6"/>
      <c r="AR124" s="6"/>
      <c r="AS124" s="6"/>
      <c r="AT124" s="6"/>
      <c r="AU124" s="6"/>
      <c r="AV124" s="6"/>
      <c r="AW124" s="6"/>
      <c r="AX124" s="6"/>
    </row>
    <row r="125" spans="1:50">
      <c r="A125" s="1"/>
      <c r="B125" s="1"/>
      <c r="C125" s="4"/>
      <c r="D125" s="4"/>
      <c r="E125" s="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6"/>
      <c r="AQ125" s="6"/>
      <c r="AR125" s="6"/>
      <c r="AS125" s="6"/>
      <c r="AT125" s="6"/>
      <c r="AU125" s="6"/>
      <c r="AV125" s="6"/>
      <c r="AW125" s="6"/>
      <c r="AX125" s="6"/>
    </row>
    <row r="126" spans="1:50">
      <c r="A126" s="1"/>
      <c r="B126" s="1"/>
      <c r="C126" s="4"/>
      <c r="D126" s="4"/>
      <c r="E126" s="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6"/>
      <c r="AQ126" s="6"/>
      <c r="AR126" s="6"/>
      <c r="AS126" s="6"/>
      <c r="AT126" s="6"/>
      <c r="AU126" s="6"/>
      <c r="AV126" s="6"/>
      <c r="AW126" s="6"/>
      <c r="AX126" s="6"/>
    </row>
    <row r="127" spans="1:50">
      <c r="A127" s="1"/>
      <c r="B127" s="1"/>
      <c r="C127" s="4"/>
      <c r="D127" s="4"/>
      <c r="E127" s="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6"/>
      <c r="AQ127" s="6"/>
      <c r="AR127" s="6"/>
      <c r="AS127" s="6"/>
      <c r="AT127" s="6"/>
      <c r="AU127" s="6"/>
      <c r="AV127" s="6"/>
      <c r="AW127" s="6"/>
      <c r="AX127" s="6"/>
    </row>
    <row r="128" spans="1:50">
      <c r="A128" s="1"/>
      <c r="B128" s="1"/>
      <c r="C128" s="4"/>
      <c r="D128" s="4"/>
      <c r="E128" s="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6"/>
      <c r="AQ128" s="6"/>
      <c r="AR128" s="6"/>
      <c r="AS128" s="6"/>
      <c r="AT128" s="6"/>
      <c r="AU128" s="6"/>
      <c r="AV128" s="6"/>
      <c r="AW128" s="6"/>
      <c r="AX128" s="6"/>
    </row>
    <row r="129" spans="1:50">
      <c r="A129" s="1"/>
      <c r="B129" s="1"/>
      <c r="C129" s="4"/>
      <c r="D129" s="4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6"/>
      <c r="AQ129" s="6"/>
      <c r="AR129" s="6"/>
      <c r="AS129" s="6"/>
      <c r="AT129" s="6"/>
      <c r="AU129" s="6"/>
      <c r="AV129" s="6"/>
      <c r="AW129" s="6"/>
      <c r="AX129" s="6"/>
    </row>
    <row r="130" spans="1:50">
      <c r="A130" s="1"/>
      <c r="B130" s="1"/>
      <c r="C130" s="4"/>
      <c r="D130" s="4"/>
      <c r="E130" s="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6"/>
      <c r="AQ130" s="6"/>
      <c r="AR130" s="6"/>
      <c r="AS130" s="6"/>
      <c r="AT130" s="6"/>
      <c r="AU130" s="6"/>
      <c r="AV130" s="6"/>
      <c r="AW130" s="6"/>
      <c r="AX130" s="6"/>
    </row>
    <row r="131" spans="1:50">
      <c r="A131" s="1"/>
      <c r="B131" s="1"/>
      <c r="C131" s="4"/>
      <c r="D131" s="4"/>
      <c r="E131" s="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6"/>
      <c r="AQ131" s="6"/>
      <c r="AR131" s="6"/>
      <c r="AS131" s="6"/>
      <c r="AT131" s="6"/>
      <c r="AU131" s="6"/>
      <c r="AV131" s="6"/>
      <c r="AW131" s="6"/>
      <c r="AX131" s="6"/>
    </row>
    <row r="132" spans="1:50">
      <c r="A132" s="1"/>
      <c r="B132" s="1"/>
      <c r="C132" s="4"/>
      <c r="D132" s="4"/>
      <c r="E132" s="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1:50">
      <c r="A133" s="1"/>
      <c r="B133" s="1"/>
      <c r="C133" s="4"/>
      <c r="D133" s="4"/>
      <c r="E133" s="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1:50">
      <c r="A134" s="1"/>
      <c r="B134" s="1"/>
      <c r="C134" s="4"/>
      <c r="D134" s="4"/>
      <c r="E134" s="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1:50">
      <c r="A135" s="1"/>
      <c r="B135" s="1"/>
      <c r="C135" s="4"/>
      <c r="D135" s="4"/>
      <c r="E135" s="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1:50">
      <c r="A136" s="1"/>
      <c r="B136" s="1"/>
      <c r="C136" s="4"/>
      <c r="D136" s="4"/>
      <c r="E136" s="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1:50">
      <c r="A137" s="1"/>
      <c r="B137" s="1"/>
      <c r="C137" s="4"/>
      <c r="D137" s="4"/>
      <c r="E137" s="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1:50">
      <c r="A138" s="1"/>
      <c r="B138" s="1"/>
      <c r="C138" s="4"/>
      <c r="D138" s="4"/>
      <c r="E138" s="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1:50">
      <c r="A139" s="1"/>
      <c r="B139" s="1"/>
      <c r="C139" s="4"/>
      <c r="D139" s="4"/>
      <c r="E139" s="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6"/>
      <c r="AQ139" s="6"/>
      <c r="AR139" s="6"/>
      <c r="AS139" s="6"/>
      <c r="AT139" s="6"/>
      <c r="AU139" s="6"/>
      <c r="AV139" s="6"/>
      <c r="AW139" s="6"/>
      <c r="AX139" s="6"/>
    </row>
    <row r="140" spans="1:50">
      <c r="A140" s="1"/>
      <c r="B140" s="1"/>
      <c r="C140" s="4"/>
      <c r="D140" s="4"/>
      <c r="E140" s="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6"/>
      <c r="AQ140" s="6"/>
      <c r="AR140" s="6"/>
      <c r="AS140" s="6"/>
      <c r="AT140" s="6"/>
      <c r="AU140" s="6"/>
      <c r="AV140" s="6"/>
      <c r="AW140" s="6"/>
      <c r="AX140" s="6"/>
    </row>
    <row r="141" spans="1:50">
      <c r="A141" s="1"/>
      <c r="B141" s="1"/>
      <c r="C141" s="4"/>
      <c r="D141" s="4"/>
      <c r="E141" s="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6"/>
      <c r="AQ141" s="6"/>
      <c r="AR141" s="6"/>
      <c r="AS141" s="6"/>
      <c r="AT141" s="6"/>
      <c r="AU141" s="6"/>
      <c r="AV141" s="6"/>
      <c r="AW141" s="6"/>
      <c r="AX141" s="6"/>
    </row>
    <row r="142" spans="1:50">
      <c r="A142" s="1"/>
      <c r="B142" s="1"/>
      <c r="C142" s="4"/>
      <c r="D142" s="4"/>
      <c r="E142" s="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6"/>
      <c r="AQ142" s="6"/>
      <c r="AR142" s="6"/>
      <c r="AS142" s="6"/>
      <c r="AT142" s="6"/>
      <c r="AU142" s="6"/>
      <c r="AV142" s="6"/>
      <c r="AW142" s="6"/>
      <c r="AX142" s="6"/>
    </row>
    <row r="143" spans="1:50">
      <c r="A143" s="1"/>
      <c r="B143" s="1"/>
      <c r="C143" s="4"/>
      <c r="D143" s="4"/>
      <c r="E143" s="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6"/>
      <c r="AQ143" s="6"/>
      <c r="AR143" s="6"/>
      <c r="AS143" s="6"/>
      <c r="AT143" s="6"/>
      <c r="AU143" s="6"/>
      <c r="AV143" s="6"/>
      <c r="AW143" s="6"/>
      <c r="AX143" s="6"/>
    </row>
    <row r="144" spans="1:50">
      <c r="A144" s="1"/>
      <c r="B144" s="1"/>
      <c r="C144" s="4"/>
      <c r="D144" s="4"/>
      <c r="E144" s="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6"/>
      <c r="AQ144" s="6"/>
      <c r="AR144" s="6"/>
      <c r="AS144" s="6"/>
      <c r="AT144" s="6"/>
      <c r="AU144" s="6"/>
      <c r="AV144" s="6"/>
      <c r="AW144" s="6"/>
      <c r="AX144" s="6"/>
    </row>
    <row r="145" spans="1:50">
      <c r="A145" s="1"/>
      <c r="B145" s="1"/>
      <c r="C145" s="4"/>
      <c r="D145" s="4"/>
      <c r="E145" s="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6"/>
      <c r="AQ145" s="6"/>
      <c r="AR145" s="6"/>
      <c r="AS145" s="6"/>
      <c r="AT145" s="6"/>
      <c r="AU145" s="6"/>
      <c r="AV145" s="6"/>
      <c r="AW145" s="6"/>
      <c r="AX145" s="6"/>
    </row>
    <row r="146" spans="1:50">
      <c r="A146" s="1"/>
      <c r="B146" s="1"/>
      <c r="C146" s="4"/>
      <c r="D146" s="4"/>
      <c r="E146" s="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6"/>
      <c r="AQ146" s="6"/>
      <c r="AR146" s="6"/>
      <c r="AS146" s="6"/>
      <c r="AT146" s="6"/>
      <c r="AU146" s="6"/>
      <c r="AV146" s="6"/>
      <c r="AW146" s="6"/>
      <c r="AX146" s="6"/>
    </row>
    <row r="147" spans="1:50">
      <c r="A147" s="1"/>
      <c r="B147" s="1"/>
      <c r="C147" s="4"/>
      <c r="D147" s="4"/>
      <c r="E147" s="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6"/>
      <c r="AQ147" s="6"/>
      <c r="AR147" s="6"/>
      <c r="AS147" s="6"/>
      <c r="AT147" s="6"/>
      <c r="AU147" s="6"/>
      <c r="AV147" s="6"/>
      <c r="AW147" s="6"/>
      <c r="AX147" s="6"/>
    </row>
    <row r="148" spans="1:50">
      <c r="A148" s="1"/>
      <c r="B148" s="1"/>
      <c r="C148" s="4"/>
      <c r="D148" s="4"/>
      <c r="E148" s="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6"/>
      <c r="AQ148" s="6"/>
      <c r="AR148" s="6"/>
      <c r="AS148" s="6"/>
      <c r="AT148" s="6"/>
      <c r="AU148" s="6"/>
      <c r="AV148" s="6"/>
      <c r="AW148" s="6"/>
      <c r="AX148" s="6"/>
    </row>
    <row r="149" spans="1:50">
      <c r="A149" s="1"/>
      <c r="B149" s="1"/>
      <c r="C149" s="4"/>
      <c r="D149" s="4"/>
      <c r="E149" s="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6"/>
      <c r="AQ149" s="6"/>
      <c r="AR149" s="6"/>
      <c r="AS149" s="6"/>
      <c r="AT149" s="6"/>
      <c r="AU149" s="6"/>
      <c r="AV149" s="6"/>
      <c r="AW149" s="6"/>
      <c r="AX149" s="6"/>
    </row>
    <row r="150" spans="1:50">
      <c r="A150" s="1"/>
      <c r="B150" s="1"/>
      <c r="C150" s="4"/>
      <c r="D150" s="4"/>
      <c r="E150" s="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6"/>
      <c r="AQ150" s="6"/>
      <c r="AR150" s="6"/>
      <c r="AS150" s="6"/>
      <c r="AT150" s="6"/>
      <c r="AU150" s="6"/>
      <c r="AV150" s="6"/>
      <c r="AW150" s="6"/>
      <c r="AX150" s="6"/>
    </row>
    <row r="151" spans="1:50">
      <c r="A151" s="1"/>
      <c r="B151" s="1"/>
      <c r="C151" s="4"/>
      <c r="D151" s="4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6"/>
      <c r="AQ151" s="6"/>
      <c r="AR151" s="6"/>
      <c r="AS151" s="6"/>
      <c r="AT151" s="6"/>
      <c r="AU151" s="6"/>
      <c r="AV151" s="6"/>
      <c r="AW151" s="6"/>
      <c r="AX151" s="6"/>
    </row>
    <row r="152" spans="1:50">
      <c r="A152" s="1"/>
      <c r="B152" s="1"/>
      <c r="C152" s="4"/>
      <c r="D152" s="4"/>
      <c r="E152" s="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6"/>
      <c r="AQ152" s="6"/>
      <c r="AR152" s="6"/>
      <c r="AS152" s="6"/>
      <c r="AT152" s="6"/>
      <c r="AU152" s="6"/>
      <c r="AV152" s="6"/>
      <c r="AW152" s="6"/>
      <c r="AX152" s="6"/>
    </row>
    <row r="153" spans="1:50">
      <c r="A153" s="1"/>
      <c r="B153" s="1"/>
      <c r="C153" s="4"/>
      <c r="D153" s="4"/>
      <c r="E153" s="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6"/>
      <c r="AQ153" s="6"/>
      <c r="AR153" s="6"/>
      <c r="AS153" s="6"/>
      <c r="AT153" s="6"/>
      <c r="AU153" s="6"/>
      <c r="AV153" s="6"/>
      <c r="AW153" s="6"/>
      <c r="AX153" s="6"/>
    </row>
    <row r="154" spans="1:50">
      <c r="A154" s="1"/>
      <c r="B154" s="1"/>
      <c r="C154" s="4"/>
      <c r="D154" s="4"/>
      <c r="E154" s="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6"/>
      <c r="AQ154" s="6"/>
      <c r="AR154" s="6"/>
      <c r="AS154" s="6"/>
      <c r="AT154" s="6"/>
      <c r="AU154" s="6"/>
      <c r="AV154" s="6"/>
      <c r="AW154" s="6"/>
      <c r="AX154" s="6"/>
    </row>
    <row r="155" spans="1:50">
      <c r="A155" s="1"/>
      <c r="B155" s="1"/>
      <c r="C155" s="4"/>
      <c r="D155" s="4"/>
      <c r="E155" s="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6"/>
      <c r="AQ155" s="6"/>
      <c r="AR155" s="6"/>
      <c r="AS155" s="6"/>
      <c r="AT155" s="6"/>
      <c r="AU155" s="6"/>
      <c r="AV155" s="6"/>
      <c r="AW155" s="6"/>
      <c r="AX155" s="6"/>
    </row>
    <row r="156" spans="1:50">
      <c r="A156" s="1"/>
      <c r="B156" s="1"/>
      <c r="C156" s="4"/>
      <c r="D156" s="4"/>
      <c r="E156" s="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6"/>
      <c r="AQ156" s="6"/>
      <c r="AR156" s="6"/>
      <c r="AS156" s="6"/>
      <c r="AT156" s="6"/>
      <c r="AU156" s="6"/>
      <c r="AV156" s="6"/>
      <c r="AW156" s="6"/>
      <c r="AX156" s="6"/>
    </row>
    <row r="157" spans="1:50">
      <c r="A157" s="1"/>
      <c r="B157" s="1"/>
      <c r="C157" s="4"/>
      <c r="D157" s="4"/>
      <c r="E157" s="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6"/>
      <c r="AQ157" s="6"/>
      <c r="AR157" s="6"/>
      <c r="AS157" s="6"/>
      <c r="AT157" s="6"/>
      <c r="AU157" s="6"/>
      <c r="AV157" s="6"/>
      <c r="AW157" s="6"/>
      <c r="AX157" s="6"/>
    </row>
    <row r="158" spans="1:50">
      <c r="A158" s="1"/>
      <c r="B158" s="1"/>
      <c r="C158" s="4"/>
      <c r="D158" s="4"/>
      <c r="E158" s="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6"/>
      <c r="AQ158" s="6"/>
      <c r="AR158" s="6"/>
      <c r="AS158" s="6"/>
      <c r="AT158" s="6"/>
      <c r="AU158" s="6"/>
      <c r="AV158" s="6"/>
      <c r="AW158" s="6"/>
      <c r="AX158" s="6"/>
    </row>
    <row r="159" spans="1:50">
      <c r="A159" s="1"/>
      <c r="B159" s="1"/>
      <c r="C159" s="4"/>
      <c r="D159" s="4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6"/>
      <c r="AQ159" s="6"/>
      <c r="AR159" s="6"/>
      <c r="AS159" s="6"/>
      <c r="AT159" s="6"/>
      <c r="AU159" s="6"/>
      <c r="AV159" s="6"/>
      <c r="AW159" s="6"/>
      <c r="AX159" s="6"/>
    </row>
    <row r="160" spans="1:50">
      <c r="A160" s="1"/>
      <c r="B160" s="1"/>
      <c r="C160" s="4"/>
      <c r="D160" s="4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6"/>
      <c r="AQ160" s="6"/>
      <c r="AR160" s="6"/>
      <c r="AS160" s="6"/>
      <c r="AT160" s="6"/>
      <c r="AU160" s="6"/>
      <c r="AV160" s="6"/>
      <c r="AW160" s="6"/>
      <c r="AX160" s="6"/>
    </row>
    <row r="161" spans="1:50">
      <c r="A161" s="1"/>
      <c r="B161" s="1"/>
      <c r="C161" s="4"/>
      <c r="D161" s="4"/>
      <c r="E161" s="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6"/>
      <c r="AQ161" s="6"/>
      <c r="AR161" s="6"/>
      <c r="AS161" s="6"/>
      <c r="AT161" s="6"/>
      <c r="AU161" s="6"/>
      <c r="AV161" s="6"/>
      <c r="AW161" s="6"/>
      <c r="AX161" s="6"/>
    </row>
    <row r="162" spans="1:50">
      <c r="A162" s="1"/>
      <c r="B162" s="1"/>
      <c r="C162" s="4"/>
      <c r="D162" s="4"/>
      <c r="E162" s="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6"/>
      <c r="AQ162" s="6"/>
      <c r="AR162" s="6"/>
      <c r="AS162" s="6"/>
      <c r="AT162" s="6"/>
      <c r="AU162" s="6"/>
      <c r="AV162" s="6"/>
      <c r="AW162" s="6"/>
      <c r="AX162" s="6"/>
    </row>
    <row r="163" spans="1:50">
      <c r="A163" s="1"/>
      <c r="B163" s="1"/>
      <c r="C163" s="4"/>
      <c r="D163" s="4"/>
      <c r="E163" s="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6"/>
      <c r="AQ163" s="6"/>
      <c r="AR163" s="6"/>
      <c r="AS163" s="6"/>
      <c r="AT163" s="6"/>
      <c r="AU163" s="6"/>
      <c r="AV163" s="6"/>
      <c r="AW163" s="6"/>
      <c r="AX163" s="6"/>
    </row>
    <row r="164" spans="1:50">
      <c r="A164" s="1"/>
      <c r="B164" s="1"/>
      <c r="C164" s="4"/>
      <c r="D164" s="4"/>
      <c r="E164" s="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6"/>
      <c r="AQ164" s="6"/>
      <c r="AR164" s="6"/>
      <c r="AS164" s="6"/>
      <c r="AT164" s="6"/>
      <c r="AU164" s="6"/>
      <c r="AV164" s="6"/>
      <c r="AW164" s="6"/>
      <c r="AX164" s="6"/>
    </row>
    <row r="165" spans="1:50">
      <c r="A165" s="1"/>
      <c r="B165" s="1"/>
      <c r="C165" s="4"/>
      <c r="D165" s="4"/>
      <c r="E165" s="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6"/>
      <c r="AQ165" s="6"/>
      <c r="AR165" s="6"/>
      <c r="AS165" s="6"/>
      <c r="AT165" s="6"/>
      <c r="AU165" s="6"/>
      <c r="AV165" s="6"/>
      <c r="AW165" s="6"/>
      <c r="AX165" s="6"/>
    </row>
    <row r="166" spans="1:50">
      <c r="A166" s="1"/>
      <c r="B166" s="1"/>
      <c r="C166" s="4"/>
      <c r="D166" s="4"/>
      <c r="E166" s="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6"/>
      <c r="AQ166" s="6"/>
      <c r="AR166" s="6"/>
      <c r="AS166" s="6"/>
      <c r="AT166" s="6"/>
      <c r="AU166" s="6"/>
      <c r="AV166" s="6"/>
      <c r="AW166" s="6"/>
      <c r="AX166" s="6"/>
    </row>
    <row r="167" spans="1:50">
      <c r="A167" s="1"/>
      <c r="B167" s="1"/>
      <c r="C167" s="4"/>
      <c r="D167" s="4"/>
      <c r="E167" s="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6"/>
      <c r="AQ167" s="6"/>
      <c r="AR167" s="6"/>
      <c r="AS167" s="6"/>
      <c r="AT167" s="6"/>
      <c r="AU167" s="6"/>
      <c r="AV167" s="6"/>
      <c r="AW167" s="6"/>
      <c r="AX167" s="6"/>
    </row>
    <row r="168" spans="1:50">
      <c r="A168" s="1"/>
      <c r="B168" s="1"/>
      <c r="C168" s="4"/>
      <c r="D168" s="4"/>
      <c r="E168" s="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6"/>
      <c r="AQ168" s="6"/>
      <c r="AR168" s="6"/>
      <c r="AS168" s="6"/>
      <c r="AT168" s="6"/>
      <c r="AU168" s="6"/>
      <c r="AV168" s="6"/>
      <c r="AW168" s="6"/>
      <c r="AX168" s="6"/>
    </row>
    <row r="169" spans="1:50">
      <c r="A169" s="1"/>
      <c r="B169" s="1"/>
      <c r="C169" s="4"/>
      <c r="D169" s="4"/>
      <c r="E169" s="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6"/>
      <c r="AQ169" s="6"/>
      <c r="AR169" s="6"/>
      <c r="AS169" s="6"/>
      <c r="AT169" s="6"/>
      <c r="AU169" s="6"/>
      <c r="AV169" s="6"/>
      <c r="AW169" s="6"/>
      <c r="AX169" s="6"/>
    </row>
    <row r="170" spans="1:50">
      <c r="A170" s="1"/>
      <c r="B170" s="1"/>
      <c r="C170" s="4"/>
      <c r="D170" s="4"/>
      <c r="E170" s="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6"/>
      <c r="AQ170" s="6"/>
      <c r="AR170" s="6"/>
      <c r="AS170" s="6"/>
      <c r="AT170" s="6"/>
      <c r="AU170" s="6"/>
      <c r="AV170" s="6"/>
      <c r="AW170" s="6"/>
      <c r="AX170" s="6"/>
    </row>
    <row r="171" spans="1:50">
      <c r="A171" s="1"/>
      <c r="B171" s="1"/>
      <c r="C171" s="4"/>
      <c r="D171" s="4"/>
      <c r="E171" s="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6"/>
      <c r="AQ171" s="6"/>
      <c r="AR171" s="6"/>
      <c r="AS171" s="6"/>
      <c r="AT171" s="6"/>
      <c r="AU171" s="6"/>
      <c r="AV171" s="6"/>
      <c r="AW171" s="6"/>
      <c r="AX171" s="6"/>
    </row>
    <row r="172" spans="1:50">
      <c r="A172" s="1"/>
      <c r="B172" s="1"/>
      <c r="C172" s="4"/>
      <c r="D172" s="4"/>
      <c r="E172" s="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6"/>
      <c r="AQ172" s="6"/>
      <c r="AR172" s="6"/>
      <c r="AS172" s="6"/>
      <c r="AT172" s="6"/>
      <c r="AU172" s="6"/>
      <c r="AV172" s="6"/>
      <c r="AW172" s="6"/>
      <c r="AX172" s="6"/>
    </row>
    <row r="173" spans="1:50">
      <c r="A173" s="1"/>
      <c r="B173" s="1"/>
      <c r="C173" s="4"/>
      <c r="D173" s="4"/>
      <c r="E173" s="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6"/>
      <c r="AQ173" s="6"/>
      <c r="AR173" s="6"/>
      <c r="AS173" s="6"/>
      <c r="AT173" s="6"/>
      <c r="AU173" s="6"/>
      <c r="AV173" s="6"/>
      <c r="AW173" s="6"/>
      <c r="AX173" s="6"/>
    </row>
    <row r="174" spans="1:50">
      <c r="A174" s="1"/>
      <c r="B174" s="1"/>
      <c r="C174" s="4"/>
      <c r="D174" s="4"/>
      <c r="E174" s="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6"/>
      <c r="AQ174" s="6"/>
      <c r="AR174" s="6"/>
      <c r="AS174" s="6"/>
      <c r="AT174" s="6"/>
      <c r="AU174" s="6"/>
      <c r="AV174" s="6"/>
      <c r="AW174" s="6"/>
      <c r="AX174" s="6"/>
    </row>
    <row r="175" spans="1:50">
      <c r="A175" s="1"/>
      <c r="B175" s="1"/>
      <c r="C175" s="4"/>
      <c r="D175" s="4"/>
      <c r="E175" s="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6"/>
      <c r="AQ175" s="6"/>
      <c r="AR175" s="6"/>
      <c r="AS175" s="6"/>
      <c r="AT175" s="6"/>
      <c r="AU175" s="6"/>
      <c r="AV175" s="6"/>
      <c r="AW175" s="6"/>
      <c r="AX175" s="6"/>
    </row>
    <row r="176" spans="1:50">
      <c r="A176" s="1"/>
      <c r="B176" s="1"/>
      <c r="C176" s="4"/>
      <c r="D176" s="4"/>
      <c r="E176" s="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6"/>
      <c r="AQ176" s="6"/>
      <c r="AR176" s="6"/>
      <c r="AS176" s="6"/>
      <c r="AT176" s="6"/>
      <c r="AU176" s="6"/>
      <c r="AV176" s="6"/>
      <c r="AW176" s="6"/>
      <c r="AX176" s="6"/>
    </row>
    <row r="177" spans="1:50">
      <c r="A177" s="1"/>
      <c r="B177" s="1"/>
      <c r="C177" s="4"/>
      <c r="D177" s="4"/>
      <c r="E177" s="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6"/>
      <c r="AQ177" s="6"/>
      <c r="AR177" s="6"/>
      <c r="AS177" s="6"/>
      <c r="AT177" s="6"/>
      <c r="AU177" s="6"/>
      <c r="AV177" s="6"/>
      <c r="AW177" s="6"/>
      <c r="AX177" s="6"/>
    </row>
    <row r="178" spans="1:50">
      <c r="A178" s="1"/>
      <c r="B178" s="1"/>
      <c r="C178" s="4"/>
      <c r="D178" s="4"/>
      <c r="E178" s="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6"/>
      <c r="AQ178" s="6"/>
      <c r="AR178" s="6"/>
      <c r="AS178" s="6"/>
      <c r="AT178" s="6"/>
      <c r="AU178" s="6"/>
      <c r="AV178" s="6"/>
      <c r="AW178" s="6"/>
      <c r="AX178" s="6"/>
    </row>
    <row r="179" spans="1:50">
      <c r="A179" s="1"/>
      <c r="B179" s="1"/>
      <c r="C179" s="4"/>
      <c r="D179" s="4"/>
      <c r="E179" s="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6"/>
      <c r="AQ179" s="6"/>
      <c r="AR179" s="6"/>
      <c r="AS179" s="6"/>
      <c r="AT179" s="6"/>
      <c r="AU179" s="6"/>
      <c r="AV179" s="6"/>
      <c r="AW179" s="6"/>
      <c r="AX179" s="6"/>
    </row>
    <row r="180" spans="1:50">
      <c r="A180" s="1"/>
      <c r="B180" s="1"/>
      <c r="C180" s="4"/>
      <c r="D180" s="4"/>
      <c r="E180" s="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6"/>
      <c r="AQ180" s="6"/>
      <c r="AR180" s="6"/>
      <c r="AS180" s="6"/>
      <c r="AT180" s="6"/>
      <c r="AU180" s="6"/>
      <c r="AV180" s="6"/>
      <c r="AW180" s="6"/>
      <c r="AX180" s="6"/>
    </row>
    <row r="181" spans="1:50">
      <c r="A181" s="1"/>
      <c r="B181" s="1"/>
      <c r="C181" s="4"/>
      <c r="D181" s="4"/>
      <c r="E181" s="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6"/>
      <c r="AQ181" s="6"/>
      <c r="AR181" s="6"/>
      <c r="AS181" s="6"/>
      <c r="AT181" s="6"/>
      <c r="AU181" s="6"/>
      <c r="AV181" s="6"/>
      <c r="AW181" s="6"/>
      <c r="AX181" s="6"/>
    </row>
    <row r="182" spans="1:50">
      <c r="A182" s="1"/>
      <c r="B182" s="1"/>
      <c r="C182" s="4"/>
      <c r="D182" s="4"/>
      <c r="E182" s="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6"/>
      <c r="AQ182" s="6"/>
      <c r="AR182" s="6"/>
      <c r="AS182" s="6"/>
      <c r="AT182" s="6"/>
      <c r="AU182" s="6"/>
      <c r="AV182" s="6"/>
      <c r="AW182" s="6"/>
      <c r="AX182" s="6"/>
    </row>
    <row r="183" spans="1:50">
      <c r="A183" s="1"/>
      <c r="B183" s="1"/>
      <c r="C183" s="4"/>
      <c r="D183" s="4"/>
      <c r="E183" s="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6"/>
      <c r="AQ183" s="6"/>
      <c r="AR183" s="6"/>
      <c r="AS183" s="6"/>
      <c r="AT183" s="6"/>
      <c r="AU183" s="6"/>
      <c r="AV183" s="6"/>
      <c r="AW183" s="6"/>
      <c r="AX183" s="6"/>
    </row>
    <row r="184" spans="1:50">
      <c r="A184" s="1"/>
      <c r="B184" s="1"/>
      <c r="C184" s="4"/>
      <c r="D184" s="4"/>
      <c r="E184" s="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6"/>
      <c r="AQ184" s="6"/>
      <c r="AR184" s="6"/>
      <c r="AS184" s="6"/>
      <c r="AT184" s="6"/>
      <c r="AU184" s="6"/>
      <c r="AV184" s="6"/>
      <c r="AW184" s="6"/>
      <c r="AX184" s="6"/>
    </row>
    <row r="185" spans="1:50">
      <c r="A185" s="1"/>
      <c r="B185" s="1"/>
      <c r="C185" s="4"/>
      <c r="D185" s="4"/>
      <c r="E185" s="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6"/>
      <c r="AQ185" s="6"/>
      <c r="AR185" s="6"/>
      <c r="AS185" s="6"/>
      <c r="AT185" s="6"/>
      <c r="AU185" s="6"/>
      <c r="AV185" s="6"/>
      <c r="AW185" s="6"/>
      <c r="AX185" s="6"/>
    </row>
    <row r="186" spans="1:50">
      <c r="A186" s="1"/>
      <c r="B186" s="1"/>
      <c r="C186" s="4"/>
      <c r="D186" s="4"/>
      <c r="E186" s="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6"/>
      <c r="AQ186" s="6"/>
      <c r="AR186" s="6"/>
      <c r="AS186" s="6"/>
      <c r="AT186" s="6"/>
      <c r="AU186" s="6"/>
      <c r="AV186" s="6"/>
      <c r="AW186" s="6"/>
      <c r="AX186" s="6"/>
    </row>
    <row r="187" spans="1:50">
      <c r="A187" s="1"/>
      <c r="B187" s="1"/>
      <c r="C187" s="4"/>
      <c r="D187" s="4"/>
      <c r="E187" s="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6"/>
      <c r="AQ187" s="6"/>
      <c r="AR187" s="6"/>
      <c r="AS187" s="6"/>
      <c r="AT187" s="6"/>
      <c r="AU187" s="6"/>
      <c r="AV187" s="6"/>
      <c r="AW187" s="6"/>
      <c r="AX187" s="6"/>
    </row>
    <row r="188" spans="1:50">
      <c r="A188" s="1"/>
      <c r="B188" s="1"/>
      <c r="C188" s="4"/>
      <c r="D188" s="4"/>
      <c r="E188" s="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6"/>
      <c r="AQ188" s="6"/>
      <c r="AR188" s="6"/>
      <c r="AS188" s="6"/>
      <c r="AT188" s="6"/>
      <c r="AU188" s="6"/>
      <c r="AV188" s="6"/>
      <c r="AW188" s="6"/>
      <c r="AX188" s="6"/>
    </row>
    <row r="189" spans="1:50">
      <c r="A189" s="1"/>
      <c r="B189" s="1"/>
      <c r="C189" s="4"/>
      <c r="D189" s="4"/>
      <c r="E189" s="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6"/>
      <c r="AQ189" s="6"/>
      <c r="AR189" s="6"/>
      <c r="AS189" s="6"/>
      <c r="AT189" s="6"/>
      <c r="AU189" s="6"/>
      <c r="AV189" s="6"/>
      <c r="AW189" s="6"/>
      <c r="AX189" s="6"/>
    </row>
    <row r="190" spans="1:50">
      <c r="A190" s="1"/>
      <c r="B190" s="1"/>
      <c r="C190" s="4"/>
      <c r="D190" s="4"/>
      <c r="E190" s="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6"/>
      <c r="AQ190" s="6"/>
      <c r="AR190" s="6"/>
      <c r="AS190" s="6"/>
      <c r="AT190" s="6"/>
      <c r="AU190" s="6"/>
      <c r="AV190" s="6"/>
      <c r="AW190" s="6"/>
      <c r="AX190" s="6"/>
    </row>
    <row r="191" spans="1:50">
      <c r="A191" s="1"/>
      <c r="B191" s="1"/>
      <c r="C191" s="4"/>
      <c r="D191" s="4"/>
      <c r="E191" s="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6"/>
      <c r="AQ191" s="6"/>
      <c r="AR191" s="6"/>
      <c r="AS191" s="6"/>
      <c r="AT191" s="6"/>
      <c r="AU191" s="6"/>
      <c r="AV191" s="6"/>
      <c r="AW191" s="6"/>
      <c r="AX191" s="6"/>
    </row>
    <row r="192" spans="1:50">
      <c r="A192" s="1"/>
      <c r="B192" s="1"/>
      <c r="C192" s="4"/>
      <c r="D192" s="4"/>
      <c r="E192" s="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6"/>
      <c r="AQ192" s="6"/>
      <c r="AR192" s="6"/>
      <c r="AS192" s="6"/>
      <c r="AT192" s="6"/>
      <c r="AU192" s="6"/>
      <c r="AV192" s="6"/>
      <c r="AW192" s="6"/>
      <c r="AX192" s="6"/>
    </row>
    <row r="193" spans="1:50">
      <c r="A193" s="1"/>
      <c r="B193" s="1"/>
      <c r="C193" s="4"/>
      <c r="D193" s="4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6"/>
      <c r="AQ193" s="6"/>
      <c r="AR193" s="6"/>
      <c r="AS193" s="6"/>
      <c r="AT193" s="6"/>
      <c r="AU193" s="6"/>
      <c r="AV193" s="6"/>
      <c r="AW193" s="6"/>
      <c r="AX193" s="6"/>
    </row>
    <row r="194" spans="1:50">
      <c r="A194" s="1"/>
      <c r="B194" s="1"/>
      <c r="C194" s="4"/>
      <c r="D194" s="4"/>
      <c r="E194" s="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6"/>
      <c r="AQ194" s="6"/>
      <c r="AR194" s="6"/>
      <c r="AS194" s="6"/>
      <c r="AT194" s="6"/>
      <c r="AU194" s="6"/>
      <c r="AV194" s="6"/>
      <c r="AW194" s="6"/>
      <c r="AX194" s="6"/>
    </row>
    <row r="195" spans="1:50">
      <c r="A195" s="1"/>
      <c r="B195" s="1"/>
      <c r="C195" s="4"/>
      <c r="D195" s="4"/>
      <c r="E195" s="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6"/>
      <c r="AQ195" s="6"/>
      <c r="AR195" s="6"/>
      <c r="AS195" s="6"/>
      <c r="AT195" s="6"/>
      <c r="AU195" s="6"/>
      <c r="AV195" s="6"/>
      <c r="AW195" s="6"/>
      <c r="AX195" s="6"/>
    </row>
    <row r="196" spans="1:50">
      <c r="A196" s="1"/>
      <c r="B196" s="1"/>
      <c r="C196" s="4"/>
      <c r="D196" s="4"/>
      <c r="E196" s="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6"/>
      <c r="AQ196" s="6"/>
      <c r="AR196" s="6"/>
      <c r="AS196" s="6"/>
      <c r="AT196" s="6"/>
      <c r="AU196" s="6"/>
      <c r="AV196" s="6"/>
      <c r="AW196" s="6"/>
      <c r="AX196" s="6"/>
    </row>
    <row r="197" spans="1:50">
      <c r="A197" s="1"/>
      <c r="B197" s="1"/>
      <c r="C197" s="4"/>
      <c r="D197" s="4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6"/>
      <c r="AQ197" s="6"/>
      <c r="AR197" s="6"/>
      <c r="AS197" s="6"/>
      <c r="AT197" s="6"/>
      <c r="AU197" s="6"/>
      <c r="AV197" s="6"/>
      <c r="AW197" s="6"/>
      <c r="AX197" s="6"/>
    </row>
    <row r="198" spans="1:50">
      <c r="A198" s="1"/>
      <c r="B198" s="1"/>
      <c r="C198" s="4"/>
      <c r="D198" s="4"/>
      <c r="E198" s="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6"/>
      <c r="AQ198" s="6"/>
      <c r="AR198" s="6"/>
      <c r="AS198" s="6"/>
      <c r="AT198" s="6"/>
      <c r="AU198" s="6"/>
      <c r="AV198" s="6"/>
      <c r="AW198" s="6"/>
      <c r="AX198" s="6"/>
    </row>
    <row r="199" spans="1:50">
      <c r="A199" s="1"/>
      <c r="B199" s="1"/>
      <c r="C199" s="4"/>
      <c r="D199" s="4"/>
      <c r="E199" s="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6"/>
      <c r="AQ199" s="6"/>
      <c r="AR199" s="6"/>
      <c r="AS199" s="6"/>
      <c r="AT199" s="6"/>
      <c r="AU199" s="6"/>
      <c r="AV199" s="6"/>
      <c r="AW199" s="6"/>
      <c r="AX199" s="6"/>
    </row>
    <row r="200" spans="1:50">
      <c r="A200" s="1"/>
      <c r="B200" s="1"/>
      <c r="C200" s="4"/>
      <c r="D200" s="4"/>
      <c r="E200" s="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6"/>
      <c r="AQ200" s="6"/>
      <c r="AR200" s="6"/>
      <c r="AS200" s="6"/>
      <c r="AT200" s="6"/>
      <c r="AU200" s="6"/>
      <c r="AV200" s="6"/>
      <c r="AW200" s="6"/>
      <c r="AX200" s="6"/>
    </row>
    <row r="201" spans="1:50">
      <c r="A201" s="1"/>
      <c r="B201" s="1"/>
      <c r="C201" s="4"/>
      <c r="D201" s="4"/>
      <c r="E201" s="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6"/>
      <c r="AQ201" s="6"/>
      <c r="AR201" s="6"/>
      <c r="AS201" s="6"/>
      <c r="AT201" s="6"/>
      <c r="AU201" s="6"/>
      <c r="AV201" s="6"/>
      <c r="AW201" s="6"/>
      <c r="AX201" s="6"/>
    </row>
    <row r="202" spans="1:50">
      <c r="A202" s="1"/>
      <c r="B202" s="1"/>
      <c r="C202" s="4"/>
      <c r="D202" s="4"/>
      <c r="E202" s="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6"/>
      <c r="AQ202" s="6"/>
      <c r="AR202" s="6"/>
      <c r="AS202" s="6"/>
      <c r="AT202" s="6"/>
      <c r="AU202" s="6"/>
      <c r="AV202" s="6"/>
      <c r="AW202" s="6"/>
      <c r="AX202" s="6"/>
    </row>
    <row r="203" spans="1:50">
      <c r="A203" s="1"/>
      <c r="B203" s="1"/>
      <c r="C203" s="4"/>
      <c r="D203" s="4"/>
      <c r="E203" s="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6"/>
      <c r="AQ203" s="6"/>
      <c r="AR203" s="6"/>
      <c r="AS203" s="6"/>
      <c r="AT203" s="6"/>
      <c r="AU203" s="6"/>
      <c r="AV203" s="6"/>
      <c r="AW203" s="6"/>
      <c r="AX203" s="6"/>
    </row>
    <row r="204" spans="1:50">
      <c r="A204" s="1"/>
      <c r="B204" s="1"/>
      <c r="C204" s="4"/>
      <c r="D204" s="4"/>
      <c r="E204" s="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6"/>
      <c r="AQ204" s="6"/>
      <c r="AR204" s="6"/>
      <c r="AS204" s="6"/>
      <c r="AT204" s="6"/>
      <c r="AU204" s="6"/>
      <c r="AV204" s="6"/>
      <c r="AW204" s="6"/>
      <c r="AX204" s="6"/>
    </row>
    <row r="205" spans="1:50">
      <c r="A205" s="1"/>
      <c r="B205" s="1"/>
      <c r="C205" s="4"/>
      <c r="D205" s="4"/>
      <c r="E205" s="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6"/>
      <c r="AQ205" s="6"/>
      <c r="AR205" s="6"/>
      <c r="AS205" s="6"/>
      <c r="AT205" s="6"/>
      <c r="AU205" s="6"/>
      <c r="AV205" s="6"/>
      <c r="AW205" s="6"/>
      <c r="AX205" s="6"/>
    </row>
    <row r="206" spans="1:50">
      <c r="A206" s="1"/>
      <c r="B206" s="1"/>
      <c r="C206" s="4"/>
      <c r="D206" s="4"/>
      <c r="E206" s="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6"/>
      <c r="AQ206" s="6"/>
      <c r="AR206" s="6"/>
      <c r="AS206" s="6"/>
      <c r="AT206" s="6"/>
      <c r="AU206" s="6"/>
      <c r="AV206" s="6"/>
      <c r="AW206" s="6"/>
      <c r="AX206" s="6"/>
    </row>
    <row r="207" spans="1:50">
      <c r="A207" s="1"/>
      <c r="B207" s="1"/>
      <c r="C207" s="4"/>
      <c r="D207" s="4"/>
      <c r="E207" s="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6"/>
      <c r="AQ207" s="6"/>
      <c r="AR207" s="6"/>
      <c r="AS207" s="6"/>
      <c r="AT207" s="6"/>
      <c r="AU207" s="6"/>
      <c r="AV207" s="6"/>
      <c r="AW207" s="6"/>
      <c r="AX207" s="6"/>
    </row>
    <row r="208" spans="1:50">
      <c r="A208" s="1"/>
      <c r="B208" s="1"/>
      <c r="C208" s="4"/>
      <c r="D208" s="4"/>
      <c r="E208" s="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6"/>
      <c r="AQ208" s="6"/>
      <c r="AR208" s="6"/>
      <c r="AS208" s="6"/>
      <c r="AT208" s="6"/>
      <c r="AU208" s="6"/>
      <c r="AV208" s="6"/>
      <c r="AW208" s="6"/>
      <c r="AX208" s="6"/>
    </row>
    <row r="209" spans="1:50">
      <c r="A209" s="1"/>
      <c r="B209" s="1"/>
      <c r="C209" s="4"/>
      <c r="D209" s="4"/>
      <c r="E209" s="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6"/>
      <c r="AQ209" s="6"/>
      <c r="AR209" s="6"/>
      <c r="AS209" s="6"/>
      <c r="AT209" s="6"/>
      <c r="AU209" s="6"/>
      <c r="AV209" s="6"/>
      <c r="AW209" s="6"/>
      <c r="AX209" s="6"/>
    </row>
    <row r="210" spans="1:50">
      <c r="A210" s="1"/>
      <c r="B210" s="1"/>
      <c r="C210" s="4"/>
      <c r="D210" s="4"/>
      <c r="E210" s="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6"/>
      <c r="AQ210" s="6"/>
      <c r="AR210" s="6"/>
      <c r="AS210" s="6"/>
      <c r="AT210" s="6"/>
      <c r="AU210" s="6"/>
      <c r="AV210" s="6"/>
      <c r="AW210" s="6"/>
      <c r="AX210" s="6"/>
    </row>
    <row r="211" spans="1:50">
      <c r="A211" s="1"/>
      <c r="B211" s="1"/>
      <c r="C211" s="4"/>
      <c r="D211" s="4"/>
      <c r="E211" s="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6"/>
      <c r="AQ211" s="6"/>
      <c r="AR211" s="6"/>
      <c r="AS211" s="6"/>
      <c r="AT211" s="6"/>
      <c r="AU211" s="6"/>
      <c r="AV211" s="6"/>
      <c r="AW211" s="6"/>
      <c r="AX211" s="6"/>
    </row>
    <row r="212" spans="1:50">
      <c r="A212" s="1"/>
      <c r="B212" s="1"/>
      <c r="C212" s="4"/>
      <c r="D212" s="4"/>
      <c r="E212" s="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6"/>
      <c r="AQ212" s="6"/>
      <c r="AR212" s="6"/>
      <c r="AS212" s="6"/>
      <c r="AT212" s="6"/>
      <c r="AU212" s="6"/>
      <c r="AV212" s="6"/>
      <c r="AW212" s="6"/>
      <c r="AX212" s="6"/>
    </row>
    <row r="213" spans="1:50">
      <c r="A213" s="1"/>
      <c r="B213" s="1"/>
      <c r="C213" s="4"/>
      <c r="D213" s="4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6"/>
      <c r="AQ213" s="6"/>
      <c r="AR213" s="6"/>
      <c r="AS213" s="6"/>
      <c r="AT213" s="6"/>
      <c r="AU213" s="6"/>
      <c r="AV213" s="6"/>
      <c r="AW213" s="6"/>
      <c r="AX213" s="6"/>
    </row>
    <row r="214" spans="1:50">
      <c r="A214" s="1"/>
      <c r="B214" s="1"/>
      <c r="C214" s="4"/>
      <c r="D214" s="4"/>
      <c r="E214" s="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6"/>
      <c r="AQ214" s="6"/>
      <c r="AR214" s="6"/>
      <c r="AS214" s="6"/>
      <c r="AT214" s="6"/>
      <c r="AU214" s="6"/>
      <c r="AV214" s="6"/>
      <c r="AW214" s="6"/>
      <c r="AX214" s="6"/>
    </row>
    <row r="215" spans="1:50">
      <c r="A215" s="1"/>
      <c r="B215" s="1"/>
      <c r="C215" s="4"/>
      <c r="D215" s="4"/>
      <c r="E215" s="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6"/>
      <c r="AQ215" s="6"/>
      <c r="AR215" s="6"/>
      <c r="AS215" s="6"/>
      <c r="AT215" s="6"/>
      <c r="AU215" s="6"/>
      <c r="AV215" s="6"/>
      <c r="AW215" s="6"/>
      <c r="AX215" s="6"/>
    </row>
    <row r="216" spans="1:50">
      <c r="A216" s="1"/>
      <c r="B216" s="1"/>
      <c r="C216" s="4"/>
      <c r="D216" s="4"/>
      <c r="E216" s="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6"/>
      <c r="AQ216" s="6"/>
      <c r="AR216" s="6"/>
      <c r="AS216" s="6"/>
      <c r="AT216" s="6"/>
      <c r="AU216" s="6"/>
      <c r="AV216" s="6"/>
      <c r="AW216" s="6"/>
      <c r="AX216" s="6"/>
    </row>
    <row r="217" spans="1:50">
      <c r="A217" s="1"/>
      <c r="B217" s="1"/>
      <c r="C217" s="4"/>
      <c r="D217" s="4"/>
      <c r="E217" s="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6"/>
      <c r="AQ217" s="6"/>
      <c r="AR217" s="6"/>
      <c r="AS217" s="6"/>
      <c r="AT217" s="6"/>
      <c r="AU217" s="6"/>
      <c r="AV217" s="6"/>
      <c r="AW217" s="6"/>
      <c r="AX217" s="6"/>
    </row>
    <row r="218" spans="1:50">
      <c r="A218" s="1"/>
      <c r="B218" s="1"/>
      <c r="C218" s="4"/>
      <c r="D218" s="4"/>
      <c r="E218" s="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6"/>
      <c r="AQ218" s="6"/>
      <c r="AR218" s="6"/>
      <c r="AS218" s="6"/>
      <c r="AT218" s="6"/>
      <c r="AU218" s="6"/>
      <c r="AV218" s="6"/>
      <c r="AW218" s="6"/>
      <c r="AX218" s="6"/>
    </row>
    <row r="219" spans="1:50">
      <c r="A219" s="1"/>
      <c r="B219" s="1"/>
      <c r="C219" s="4"/>
      <c r="D219" s="4"/>
      <c r="E219" s="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6"/>
      <c r="AQ219" s="6"/>
      <c r="AR219" s="6"/>
      <c r="AS219" s="6"/>
      <c r="AT219" s="6"/>
      <c r="AU219" s="6"/>
      <c r="AV219" s="6"/>
      <c r="AW219" s="6"/>
      <c r="AX219" s="6"/>
    </row>
    <row r="220" spans="1:50">
      <c r="A220" s="1"/>
      <c r="B220" s="1"/>
      <c r="C220" s="4"/>
      <c r="D220" s="4"/>
      <c r="E220" s="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6"/>
      <c r="AQ220" s="6"/>
      <c r="AR220" s="6"/>
      <c r="AS220" s="6"/>
      <c r="AT220" s="6"/>
      <c r="AU220" s="6"/>
      <c r="AV220" s="6"/>
      <c r="AW220" s="6"/>
      <c r="AX220" s="6"/>
    </row>
    <row r="221" spans="1:50">
      <c r="A221" s="1"/>
      <c r="B221" s="1"/>
      <c r="C221" s="4"/>
      <c r="D221" s="4"/>
      <c r="E221" s="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6"/>
      <c r="AQ221" s="6"/>
      <c r="AR221" s="6"/>
      <c r="AS221" s="6"/>
      <c r="AT221" s="6"/>
      <c r="AU221" s="6"/>
      <c r="AV221" s="6"/>
      <c r="AW221" s="6"/>
      <c r="AX221" s="6"/>
    </row>
    <row r="222" spans="1:50">
      <c r="A222" s="1"/>
      <c r="B222" s="1"/>
      <c r="C222" s="4"/>
      <c r="D222" s="4"/>
      <c r="E222" s="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6"/>
      <c r="AQ222" s="6"/>
      <c r="AR222" s="6"/>
      <c r="AS222" s="6"/>
      <c r="AT222" s="6"/>
      <c r="AU222" s="6"/>
      <c r="AV222" s="6"/>
      <c r="AW222" s="6"/>
      <c r="AX222" s="6"/>
    </row>
    <row r="223" spans="1:50">
      <c r="A223" s="1"/>
      <c r="B223" s="1"/>
      <c r="C223" s="4"/>
      <c r="D223" s="4"/>
      <c r="E223" s="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6"/>
      <c r="AQ223" s="6"/>
      <c r="AR223" s="6"/>
      <c r="AS223" s="6"/>
      <c r="AT223" s="6"/>
      <c r="AU223" s="6"/>
      <c r="AV223" s="6"/>
      <c r="AW223" s="6"/>
      <c r="AX223" s="6"/>
    </row>
    <row r="224" spans="1:50">
      <c r="A224" s="1"/>
      <c r="B224" s="1"/>
      <c r="C224" s="4"/>
      <c r="D224" s="4"/>
      <c r="E224" s="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6"/>
      <c r="AQ224" s="6"/>
      <c r="AR224" s="6"/>
      <c r="AS224" s="6"/>
      <c r="AT224" s="6"/>
      <c r="AU224" s="6"/>
      <c r="AV224" s="6"/>
      <c r="AW224" s="6"/>
      <c r="AX224" s="6"/>
    </row>
    <row r="225" spans="1:50">
      <c r="A225" s="1"/>
      <c r="B225" s="1"/>
      <c r="C225" s="4"/>
      <c r="D225" s="4"/>
      <c r="E225" s="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6"/>
      <c r="AQ225" s="6"/>
      <c r="AR225" s="6"/>
      <c r="AS225" s="6"/>
      <c r="AT225" s="6"/>
      <c r="AU225" s="6"/>
      <c r="AV225" s="6"/>
      <c r="AW225" s="6"/>
      <c r="AX225" s="6"/>
    </row>
    <row r="226" spans="1:50">
      <c r="A226" s="1"/>
      <c r="B226" s="1"/>
      <c r="C226" s="4"/>
      <c r="D226" s="4"/>
      <c r="E226" s="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6"/>
      <c r="AQ226" s="6"/>
      <c r="AR226" s="6"/>
      <c r="AS226" s="6"/>
      <c r="AT226" s="6"/>
      <c r="AU226" s="6"/>
      <c r="AV226" s="6"/>
      <c r="AW226" s="6"/>
      <c r="AX226" s="6"/>
    </row>
    <row r="227" spans="1:50">
      <c r="A227" s="1"/>
      <c r="B227" s="1"/>
      <c r="C227" s="4"/>
      <c r="D227" s="4"/>
      <c r="E227" s="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6"/>
      <c r="AQ227" s="6"/>
      <c r="AR227" s="6"/>
      <c r="AS227" s="6"/>
      <c r="AT227" s="6"/>
      <c r="AU227" s="6"/>
      <c r="AV227" s="6"/>
      <c r="AW227" s="6"/>
      <c r="AX227" s="6"/>
    </row>
    <row r="228" spans="1:50">
      <c r="A228" s="1"/>
      <c r="B228" s="1"/>
      <c r="C228" s="4"/>
      <c r="D228" s="4"/>
      <c r="E228" s="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6"/>
      <c r="AQ228" s="6"/>
      <c r="AR228" s="6"/>
      <c r="AS228" s="6"/>
      <c r="AT228" s="6"/>
      <c r="AU228" s="6"/>
      <c r="AV228" s="6"/>
      <c r="AW228" s="6"/>
      <c r="AX228" s="6"/>
    </row>
    <row r="229" spans="1:50">
      <c r="A229" s="1"/>
      <c r="B229" s="1"/>
      <c r="C229" s="4"/>
      <c r="D229" s="4"/>
      <c r="E229" s="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6"/>
      <c r="AQ229" s="6"/>
      <c r="AR229" s="6"/>
      <c r="AS229" s="6"/>
      <c r="AT229" s="6"/>
      <c r="AU229" s="6"/>
      <c r="AV229" s="6"/>
      <c r="AW229" s="6"/>
      <c r="AX229" s="6"/>
    </row>
    <row r="230" spans="1:50">
      <c r="A230" s="1"/>
      <c r="B230" s="1"/>
      <c r="C230" s="4"/>
      <c r="D230" s="4"/>
      <c r="E230" s="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6"/>
      <c r="AQ230" s="6"/>
      <c r="AR230" s="6"/>
      <c r="AS230" s="6"/>
      <c r="AT230" s="6"/>
      <c r="AU230" s="6"/>
      <c r="AV230" s="6"/>
      <c r="AW230" s="6"/>
      <c r="AX230" s="6"/>
    </row>
    <row r="231" spans="1:50">
      <c r="A231" s="1"/>
      <c r="B231" s="1"/>
      <c r="C231" s="4"/>
      <c r="D231" s="4"/>
      <c r="E231" s="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6"/>
      <c r="AQ231" s="6"/>
      <c r="AR231" s="6"/>
      <c r="AS231" s="6"/>
      <c r="AT231" s="6"/>
      <c r="AU231" s="6"/>
      <c r="AV231" s="6"/>
      <c r="AW231" s="6"/>
      <c r="AX231" s="6"/>
    </row>
    <row r="232" spans="1:50">
      <c r="A232" s="1"/>
      <c r="B232" s="1"/>
      <c r="C232" s="4"/>
      <c r="D232" s="4"/>
      <c r="E232" s="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6"/>
      <c r="AQ232" s="6"/>
      <c r="AR232" s="6"/>
      <c r="AS232" s="6"/>
      <c r="AT232" s="6"/>
      <c r="AU232" s="6"/>
      <c r="AV232" s="6"/>
      <c r="AW232" s="6"/>
      <c r="AX232" s="6"/>
    </row>
    <row r="233" spans="1:50">
      <c r="A233" s="1"/>
      <c r="B233" s="1"/>
      <c r="C233" s="4"/>
      <c r="D233" s="4"/>
      <c r="E233" s="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6"/>
      <c r="AQ233" s="6"/>
      <c r="AR233" s="6"/>
      <c r="AS233" s="6"/>
      <c r="AT233" s="6"/>
      <c r="AU233" s="6"/>
      <c r="AV233" s="6"/>
      <c r="AW233" s="6"/>
      <c r="AX233" s="6"/>
    </row>
    <row r="234" spans="1:50">
      <c r="A234" s="1"/>
      <c r="B234" s="1"/>
      <c r="C234" s="4"/>
      <c r="D234" s="4"/>
      <c r="E234" s="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6"/>
      <c r="AQ234" s="6"/>
      <c r="AR234" s="6"/>
      <c r="AS234" s="6"/>
      <c r="AT234" s="6"/>
      <c r="AU234" s="6"/>
      <c r="AV234" s="6"/>
      <c r="AW234" s="6"/>
      <c r="AX234" s="6"/>
    </row>
    <row r="235" spans="1:50">
      <c r="A235" s="1"/>
      <c r="B235" s="1"/>
      <c r="C235" s="4"/>
      <c r="D235" s="4"/>
      <c r="E235" s="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6"/>
      <c r="AQ235" s="6"/>
      <c r="AR235" s="6"/>
      <c r="AS235" s="6"/>
      <c r="AT235" s="6"/>
      <c r="AU235" s="6"/>
      <c r="AV235" s="6"/>
      <c r="AW235" s="6"/>
      <c r="AX235" s="6"/>
    </row>
    <row r="236" spans="1:50">
      <c r="A236" s="1"/>
      <c r="B236" s="1"/>
      <c r="C236" s="4"/>
      <c r="D236" s="4"/>
      <c r="E236" s="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6"/>
      <c r="AQ236" s="6"/>
      <c r="AR236" s="6"/>
      <c r="AS236" s="6"/>
      <c r="AT236" s="6"/>
      <c r="AU236" s="6"/>
      <c r="AV236" s="6"/>
      <c r="AW236" s="6"/>
      <c r="AX236" s="6"/>
    </row>
    <row r="237" spans="1:50">
      <c r="A237" s="1"/>
      <c r="B237" s="1"/>
      <c r="C237" s="4"/>
      <c r="D237" s="4"/>
      <c r="E237" s="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6"/>
      <c r="AQ237" s="6"/>
      <c r="AR237" s="6"/>
      <c r="AS237" s="6"/>
      <c r="AT237" s="6"/>
      <c r="AU237" s="6"/>
      <c r="AV237" s="6"/>
      <c r="AW237" s="6"/>
      <c r="AX237" s="6"/>
    </row>
    <row r="238" spans="1:50">
      <c r="A238" s="1"/>
      <c r="B238" s="1"/>
      <c r="C238" s="4"/>
      <c r="D238" s="4"/>
      <c r="E238" s="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6"/>
      <c r="AQ238" s="6"/>
      <c r="AR238" s="6"/>
      <c r="AS238" s="6"/>
      <c r="AT238" s="6"/>
      <c r="AU238" s="6"/>
      <c r="AV238" s="6"/>
      <c r="AW238" s="6"/>
      <c r="AX238" s="6"/>
    </row>
    <row r="239" spans="1:50">
      <c r="A239" s="1"/>
      <c r="B239" s="1"/>
      <c r="C239" s="4"/>
      <c r="D239" s="4"/>
      <c r="E239" s="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6"/>
      <c r="AQ239" s="6"/>
      <c r="AR239" s="6"/>
      <c r="AS239" s="6"/>
      <c r="AT239" s="6"/>
      <c r="AU239" s="6"/>
      <c r="AV239" s="6"/>
      <c r="AW239" s="6"/>
      <c r="AX239" s="6"/>
    </row>
    <row r="240" spans="1:50">
      <c r="A240" s="1"/>
      <c r="B240" s="1"/>
      <c r="C240" s="4"/>
      <c r="D240" s="4"/>
      <c r="E240" s="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6"/>
      <c r="AQ240" s="6"/>
      <c r="AR240" s="6"/>
      <c r="AS240" s="6"/>
      <c r="AT240" s="6"/>
      <c r="AU240" s="6"/>
      <c r="AV240" s="6"/>
      <c r="AW240" s="6"/>
      <c r="AX240" s="6"/>
    </row>
    <row r="241" spans="1:50">
      <c r="A241" s="1"/>
      <c r="B241" s="1"/>
      <c r="C241" s="4"/>
      <c r="D241" s="4"/>
      <c r="E241" s="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6"/>
      <c r="AQ241" s="6"/>
      <c r="AR241" s="6"/>
      <c r="AS241" s="6"/>
      <c r="AT241" s="6"/>
      <c r="AU241" s="6"/>
      <c r="AV241" s="6"/>
      <c r="AW241" s="6"/>
      <c r="AX241" s="6"/>
    </row>
    <row r="242" spans="1:50">
      <c r="A242" s="1"/>
      <c r="B242" s="1"/>
      <c r="C242" s="4"/>
      <c r="D242" s="4"/>
      <c r="E242" s="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6"/>
      <c r="AQ242" s="6"/>
      <c r="AR242" s="6"/>
      <c r="AS242" s="6"/>
      <c r="AT242" s="6"/>
      <c r="AU242" s="6"/>
      <c r="AV242" s="6"/>
      <c r="AW242" s="6"/>
      <c r="AX242" s="6"/>
    </row>
    <row r="243" spans="1:50">
      <c r="A243" s="1"/>
      <c r="B243" s="1"/>
      <c r="C243" s="4"/>
      <c r="D243" s="4"/>
      <c r="E243" s="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6"/>
      <c r="AQ243" s="6"/>
      <c r="AR243" s="6"/>
      <c r="AS243" s="6"/>
      <c r="AT243" s="6"/>
      <c r="AU243" s="6"/>
      <c r="AV243" s="6"/>
      <c r="AW243" s="6"/>
      <c r="AX243" s="6"/>
    </row>
    <row r="244" spans="1:50">
      <c r="A244" s="1"/>
      <c r="B244" s="1"/>
      <c r="C244" s="4"/>
      <c r="D244" s="4"/>
      <c r="E244" s="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6"/>
      <c r="AQ244" s="6"/>
      <c r="AR244" s="6"/>
      <c r="AS244" s="6"/>
      <c r="AT244" s="6"/>
      <c r="AU244" s="6"/>
      <c r="AV244" s="6"/>
      <c r="AW244" s="6"/>
      <c r="AX244" s="6"/>
    </row>
    <row r="245" spans="1:50">
      <c r="A245" s="1"/>
      <c r="B245" s="1"/>
      <c r="C245" s="4"/>
      <c r="D245" s="4"/>
      <c r="E245" s="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6"/>
      <c r="AQ245" s="6"/>
      <c r="AR245" s="6"/>
      <c r="AS245" s="6"/>
      <c r="AT245" s="6"/>
      <c r="AU245" s="6"/>
      <c r="AV245" s="6"/>
      <c r="AW245" s="6"/>
      <c r="AX245" s="6"/>
    </row>
    <row r="246" spans="1:50">
      <c r="A246" s="1"/>
      <c r="B246" s="1"/>
      <c r="C246" s="4"/>
      <c r="D246" s="4"/>
      <c r="E246" s="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6"/>
      <c r="AQ246" s="6"/>
      <c r="AR246" s="6"/>
      <c r="AS246" s="6"/>
      <c r="AT246" s="6"/>
      <c r="AU246" s="6"/>
      <c r="AV246" s="6"/>
      <c r="AW246" s="6"/>
      <c r="AX246" s="6"/>
    </row>
    <row r="247" spans="1:50">
      <c r="A247" s="1"/>
      <c r="B247" s="1"/>
      <c r="C247" s="4"/>
      <c r="D247" s="4"/>
      <c r="E247" s="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6"/>
      <c r="AQ247" s="6"/>
      <c r="AR247" s="6"/>
      <c r="AS247" s="6"/>
      <c r="AT247" s="6"/>
      <c r="AU247" s="6"/>
      <c r="AV247" s="6"/>
      <c r="AW247" s="6"/>
      <c r="AX247" s="6"/>
    </row>
    <row r="248" spans="1:50">
      <c r="A248" s="1"/>
      <c r="B248" s="1"/>
      <c r="C248" s="4"/>
      <c r="D248" s="4"/>
      <c r="E248" s="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6"/>
      <c r="AQ248" s="6"/>
      <c r="AR248" s="6"/>
      <c r="AS248" s="6"/>
      <c r="AT248" s="6"/>
      <c r="AU248" s="6"/>
      <c r="AV248" s="6"/>
      <c r="AW248" s="6"/>
      <c r="AX248" s="6"/>
    </row>
    <row r="249" spans="1:50">
      <c r="A249" s="1"/>
      <c r="B249" s="1"/>
      <c r="C249" s="4"/>
      <c r="D249" s="4"/>
      <c r="E249" s="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6"/>
      <c r="AQ249" s="6"/>
      <c r="AR249" s="6"/>
      <c r="AS249" s="6"/>
      <c r="AT249" s="6"/>
      <c r="AU249" s="6"/>
      <c r="AV249" s="6"/>
      <c r="AW249" s="6"/>
      <c r="AX249" s="6"/>
    </row>
    <row r="250" spans="1:50">
      <c r="A250" s="1"/>
      <c r="B250" s="1"/>
      <c r="C250" s="4"/>
      <c r="D250" s="4"/>
      <c r="E250" s="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6"/>
      <c r="AQ250" s="6"/>
      <c r="AR250" s="6"/>
      <c r="AS250" s="6"/>
      <c r="AT250" s="6"/>
      <c r="AU250" s="6"/>
      <c r="AV250" s="6"/>
      <c r="AW250" s="6"/>
      <c r="AX250" s="6"/>
    </row>
    <row r="251" spans="1:50">
      <c r="A251" s="1"/>
      <c r="B251" s="1"/>
      <c r="C251" s="4"/>
      <c r="D251" s="4"/>
      <c r="E251" s="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6"/>
      <c r="AQ251" s="6"/>
      <c r="AR251" s="6"/>
      <c r="AS251" s="6"/>
      <c r="AT251" s="6"/>
      <c r="AU251" s="6"/>
      <c r="AV251" s="6"/>
      <c r="AW251" s="6"/>
      <c r="AX251" s="6"/>
    </row>
    <row r="252" spans="1:50">
      <c r="A252" s="1"/>
      <c r="B252" s="1"/>
      <c r="C252" s="4"/>
      <c r="D252" s="4"/>
      <c r="E252" s="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6"/>
      <c r="AQ252" s="6"/>
      <c r="AR252" s="6"/>
      <c r="AS252" s="6"/>
      <c r="AT252" s="6"/>
      <c r="AU252" s="6"/>
      <c r="AV252" s="6"/>
      <c r="AW252" s="6"/>
      <c r="AX252" s="6"/>
    </row>
    <row r="253" spans="1:50">
      <c r="A253" s="1"/>
      <c r="B253" s="1"/>
      <c r="C253" s="4"/>
      <c r="D253" s="4"/>
      <c r="E253" s="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6"/>
      <c r="AQ253" s="6"/>
      <c r="AR253" s="6"/>
      <c r="AS253" s="6"/>
      <c r="AT253" s="6"/>
      <c r="AU253" s="6"/>
      <c r="AV253" s="6"/>
      <c r="AW253" s="6"/>
      <c r="AX253" s="6"/>
    </row>
    <row r="254" spans="1:50">
      <c r="A254" s="1"/>
      <c r="B254" s="1"/>
      <c r="C254" s="4"/>
      <c r="D254" s="4"/>
      <c r="E254" s="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6"/>
      <c r="AQ254" s="6"/>
      <c r="AR254" s="6"/>
      <c r="AS254" s="6"/>
      <c r="AT254" s="6"/>
      <c r="AU254" s="6"/>
      <c r="AV254" s="6"/>
      <c r="AW254" s="6"/>
      <c r="AX254" s="6"/>
    </row>
    <row r="255" spans="1:50">
      <c r="A255" s="1"/>
      <c r="B255" s="1"/>
      <c r="C255" s="4"/>
      <c r="D255" s="4"/>
      <c r="E255" s="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6"/>
      <c r="AQ255" s="6"/>
      <c r="AR255" s="6"/>
      <c r="AS255" s="6"/>
      <c r="AT255" s="6"/>
      <c r="AU255" s="6"/>
      <c r="AV255" s="6"/>
      <c r="AW255" s="6"/>
      <c r="AX255" s="6"/>
    </row>
    <row r="256" spans="1:50">
      <c r="A256" s="1"/>
      <c r="B256" s="1"/>
      <c r="C256" s="4"/>
      <c r="D256" s="4"/>
      <c r="E256" s="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6"/>
      <c r="AQ256" s="6"/>
      <c r="AR256" s="6"/>
      <c r="AS256" s="6"/>
      <c r="AT256" s="6"/>
      <c r="AU256" s="6"/>
      <c r="AV256" s="6"/>
      <c r="AW256" s="6"/>
      <c r="AX256" s="6"/>
    </row>
    <row r="257" spans="1:50">
      <c r="A257" s="1"/>
      <c r="B257" s="1"/>
      <c r="C257" s="4"/>
      <c r="D257" s="4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6"/>
      <c r="AQ257" s="6"/>
      <c r="AR257" s="6"/>
      <c r="AS257" s="6"/>
      <c r="AT257" s="6"/>
      <c r="AU257" s="6"/>
      <c r="AV257" s="6"/>
      <c r="AW257" s="6"/>
      <c r="AX257" s="6"/>
    </row>
    <row r="258" spans="1:50">
      <c r="A258" s="1"/>
      <c r="B258" s="1"/>
      <c r="C258" s="4"/>
      <c r="D258" s="4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6"/>
      <c r="AQ258" s="6"/>
      <c r="AR258" s="6"/>
      <c r="AS258" s="6"/>
      <c r="AT258" s="6"/>
      <c r="AU258" s="6"/>
      <c r="AV258" s="6"/>
      <c r="AW258" s="6"/>
      <c r="AX258" s="6"/>
    </row>
    <row r="259" spans="1:50">
      <c r="A259" s="1"/>
      <c r="B259" s="1"/>
      <c r="C259" s="4"/>
      <c r="D259" s="4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6"/>
      <c r="AQ259" s="6"/>
      <c r="AR259" s="6"/>
      <c r="AS259" s="6"/>
      <c r="AT259" s="6"/>
      <c r="AU259" s="6"/>
      <c r="AV259" s="6"/>
      <c r="AW259" s="6"/>
      <c r="AX259" s="6"/>
    </row>
    <row r="260" spans="1:50">
      <c r="A260" s="1"/>
      <c r="B260" s="1"/>
      <c r="C260" s="4"/>
      <c r="D260" s="4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6"/>
      <c r="AQ260" s="6"/>
      <c r="AR260" s="6"/>
      <c r="AS260" s="6"/>
      <c r="AT260" s="6"/>
      <c r="AU260" s="6"/>
      <c r="AV260" s="6"/>
      <c r="AW260" s="6"/>
      <c r="AX260" s="6"/>
    </row>
    <row r="261" spans="1:50">
      <c r="A261" s="1"/>
      <c r="B261" s="1"/>
      <c r="C261" s="4"/>
      <c r="D261" s="4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6"/>
      <c r="AQ261" s="6"/>
      <c r="AR261" s="6"/>
      <c r="AS261" s="6"/>
      <c r="AT261" s="6"/>
      <c r="AU261" s="6"/>
      <c r="AV261" s="6"/>
      <c r="AW261" s="6"/>
      <c r="AX261" s="6"/>
    </row>
    <row r="262" spans="1:50">
      <c r="A262" s="1"/>
      <c r="B262" s="1"/>
      <c r="C262" s="4"/>
      <c r="D262" s="4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6"/>
      <c r="AQ262" s="6"/>
      <c r="AR262" s="6"/>
      <c r="AS262" s="6"/>
      <c r="AT262" s="6"/>
      <c r="AU262" s="6"/>
      <c r="AV262" s="6"/>
      <c r="AW262" s="6"/>
      <c r="AX262" s="6"/>
    </row>
    <row r="263" spans="1:50">
      <c r="A263" s="1"/>
      <c r="B263" s="1"/>
      <c r="C263" s="4"/>
      <c r="D263" s="4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6"/>
      <c r="AQ263" s="6"/>
      <c r="AR263" s="6"/>
      <c r="AS263" s="6"/>
      <c r="AT263" s="6"/>
      <c r="AU263" s="6"/>
      <c r="AV263" s="6"/>
      <c r="AW263" s="6"/>
      <c r="AX263" s="6"/>
    </row>
    <row r="264" spans="1:50">
      <c r="A264" s="1"/>
      <c r="B264" s="1"/>
      <c r="C264" s="4"/>
      <c r="D264" s="4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6"/>
      <c r="AQ264" s="6"/>
      <c r="AR264" s="6"/>
      <c r="AS264" s="6"/>
      <c r="AT264" s="6"/>
      <c r="AU264" s="6"/>
      <c r="AV264" s="6"/>
      <c r="AW264" s="6"/>
      <c r="AX264" s="6"/>
    </row>
    <row r="265" spans="1:50">
      <c r="A265" s="1"/>
      <c r="B265" s="1"/>
      <c r="C265" s="4"/>
      <c r="D265" s="4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6"/>
      <c r="AQ265" s="6"/>
      <c r="AR265" s="6"/>
      <c r="AS265" s="6"/>
      <c r="AT265" s="6"/>
      <c r="AU265" s="6"/>
      <c r="AV265" s="6"/>
      <c r="AW265" s="6"/>
      <c r="AX265" s="6"/>
    </row>
    <row r="266" spans="1:50">
      <c r="A266" s="1"/>
      <c r="B266" s="1"/>
      <c r="C266" s="4"/>
      <c r="D266" s="4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6"/>
      <c r="AQ266" s="6"/>
      <c r="AR266" s="6"/>
      <c r="AS266" s="6"/>
      <c r="AT266" s="6"/>
      <c r="AU266" s="6"/>
      <c r="AV266" s="6"/>
      <c r="AW266" s="6"/>
      <c r="AX266" s="6"/>
    </row>
    <row r="267" spans="1:50">
      <c r="A267" s="1"/>
      <c r="B267" s="1"/>
      <c r="C267" s="4"/>
      <c r="D267" s="4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6"/>
      <c r="AQ267" s="6"/>
      <c r="AR267" s="6"/>
      <c r="AS267" s="6"/>
      <c r="AT267" s="6"/>
      <c r="AU267" s="6"/>
      <c r="AV267" s="6"/>
      <c r="AW267" s="6"/>
      <c r="AX267" s="6"/>
    </row>
    <row r="268" spans="1:50">
      <c r="A268" s="1"/>
      <c r="B268" s="1"/>
      <c r="C268" s="4"/>
      <c r="D268" s="4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6"/>
      <c r="AQ268" s="6"/>
      <c r="AR268" s="6"/>
      <c r="AS268" s="6"/>
      <c r="AT268" s="6"/>
      <c r="AU268" s="6"/>
      <c r="AV268" s="6"/>
      <c r="AW268" s="6"/>
      <c r="AX268" s="6"/>
    </row>
    <row r="269" spans="1:50">
      <c r="A269" s="1"/>
      <c r="B269" s="1"/>
      <c r="C269" s="4"/>
      <c r="D269" s="4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6"/>
      <c r="AQ269" s="6"/>
      <c r="AR269" s="6"/>
      <c r="AS269" s="6"/>
      <c r="AT269" s="6"/>
      <c r="AU269" s="6"/>
      <c r="AV269" s="6"/>
      <c r="AW269" s="6"/>
      <c r="AX269" s="6"/>
    </row>
    <row r="270" spans="1:50">
      <c r="A270" s="1"/>
      <c r="B270" s="1"/>
      <c r="C270" s="4"/>
      <c r="D270" s="4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6"/>
      <c r="AQ270" s="6"/>
      <c r="AR270" s="6"/>
      <c r="AS270" s="6"/>
      <c r="AT270" s="6"/>
      <c r="AU270" s="6"/>
      <c r="AV270" s="6"/>
      <c r="AW270" s="6"/>
      <c r="AX270" s="6"/>
    </row>
    <row r="271" spans="1:50">
      <c r="A271" s="1"/>
      <c r="B271" s="1"/>
      <c r="C271" s="4"/>
      <c r="D271" s="4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6"/>
      <c r="AQ271" s="6"/>
      <c r="AR271" s="6"/>
      <c r="AS271" s="6"/>
      <c r="AT271" s="6"/>
      <c r="AU271" s="6"/>
      <c r="AV271" s="6"/>
      <c r="AW271" s="6"/>
      <c r="AX271" s="6"/>
    </row>
    <row r="272" spans="1:50">
      <c r="A272" s="1"/>
      <c r="B272" s="1"/>
      <c r="C272" s="4"/>
      <c r="D272" s="4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6"/>
      <c r="AQ272" s="6"/>
      <c r="AR272" s="6"/>
      <c r="AS272" s="6"/>
      <c r="AT272" s="6"/>
      <c r="AU272" s="6"/>
      <c r="AV272" s="6"/>
      <c r="AW272" s="6"/>
      <c r="AX272" s="6"/>
    </row>
    <row r="273" spans="1:50">
      <c r="A273" s="1"/>
      <c r="B273" s="1"/>
      <c r="C273" s="4"/>
      <c r="D273" s="4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6"/>
      <c r="AQ273" s="6"/>
      <c r="AR273" s="6"/>
      <c r="AS273" s="6"/>
      <c r="AT273" s="6"/>
      <c r="AU273" s="6"/>
      <c r="AV273" s="6"/>
      <c r="AW273" s="6"/>
      <c r="AX273" s="6"/>
    </row>
    <row r="274" spans="1:50">
      <c r="A274" s="1"/>
      <c r="B274" s="1"/>
      <c r="C274" s="4"/>
      <c r="D274" s="4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6"/>
      <c r="AQ274" s="6"/>
      <c r="AR274" s="6"/>
      <c r="AS274" s="6"/>
      <c r="AT274" s="6"/>
      <c r="AU274" s="6"/>
      <c r="AV274" s="6"/>
      <c r="AW274" s="6"/>
      <c r="AX274" s="6"/>
    </row>
    <row r="275" spans="1:50">
      <c r="A275" s="1"/>
      <c r="B275" s="1"/>
      <c r="C275" s="4"/>
      <c r="D275" s="4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6"/>
      <c r="AQ275" s="6"/>
      <c r="AR275" s="6"/>
      <c r="AS275" s="6"/>
      <c r="AT275" s="6"/>
      <c r="AU275" s="6"/>
      <c r="AV275" s="6"/>
      <c r="AW275" s="6"/>
      <c r="AX275" s="6"/>
    </row>
    <row r="276" spans="1:50">
      <c r="A276" s="1"/>
      <c r="B276" s="1"/>
      <c r="C276" s="4"/>
      <c r="D276" s="4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6"/>
      <c r="AQ276" s="6"/>
      <c r="AR276" s="6"/>
      <c r="AS276" s="6"/>
      <c r="AT276" s="6"/>
      <c r="AU276" s="6"/>
      <c r="AV276" s="6"/>
      <c r="AW276" s="6"/>
      <c r="AX276" s="6"/>
    </row>
    <row r="277" spans="1:50">
      <c r="A277" s="1"/>
      <c r="B277" s="1"/>
      <c r="C277" s="4"/>
      <c r="D277" s="4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6"/>
      <c r="AQ277" s="6"/>
      <c r="AR277" s="6"/>
      <c r="AS277" s="6"/>
      <c r="AT277" s="6"/>
      <c r="AU277" s="6"/>
      <c r="AV277" s="6"/>
      <c r="AW277" s="6"/>
      <c r="AX277" s="6"/>
    </row>
    <row r="278" spans="1:50">
      <c r="A278" s="1"/>
      <c r="B278" s="1"/>
      <c r="C278" s="4"/>
      <c r="D278" s="4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6"/>
      <c r="AQ278" s="6"/>
      <c r="AR278" s="6"/>
      <c r="AS278" s="6"/>
      <c r="AT278" s="6"/>
      <c r="AU278" s="6"/>
      <c r="AV278" s="6"/>
      <c r="AW278" s="6"/>
      <c r="AX278" s="6"/>
    </row>
    <row r="279" spans="1:50">
      <c r="A279" s="1"/>
      <c r="B279" s="1"/>
      <c r="C279" s="4"/>
      <c r="D279" s="4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6"/>
      <c r="AQ279" s="6"/>
      <c r="AR279" s="6"/>
      <c r="AS279" s="6"/>
      <c r="AT279" s="6"/>
      <c r="AU279" s="6"/>
      <c r="AV279" s="6"/>
      <c r="AW279" s="6"/>
      <c r="AX279" s="6"/>
    </row>
    <row r="280" spans="1:50">
      <c r="A280" s="1"/>
      <c r="B280" s="1"/>
      <c r="C280" s="4"/>
      <c r="D280" s="4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6"/>
      <c r="AQ280" s="6"/>
      <c r="AR280" s="6"/>
      <c r="AS280" s="6"/>
      <c r="AT280" s="6"/>
      <c r="AU280" s="6"/>
      <c r="AV280" s="6"/>
      <c r="AW280" s="6"/>
      <c r="AX280" s="6"/>
    </row>
    <row r="281" spans="1:50">
      <c r="A281" s="1"/>
      <c r="B281" s="1"/>
      <c r="C281" s="4"/>
      <c r="D281" s="4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6"/>
      <c r="AQ281" s="6"/>
      <c r="AR281" s="6"/>
      <c r="AS281" s="6"/>
      <c r="AT281" s="6"/>
      <c r="AU281" s="6"/>
      <c r="AV281" s="6"/>
      <c r="AW281" s="6"/>
      <c r="AX281" s="6"/>
    </row>
    <row r="282" spans="1:50">
      <c r="A282" s="1"/>
      <c r="B282" s="1"/>
      <c r="C282" s="4"/>
      <c r="D282" s="4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6"/>
      <c r="AQ282" s="6"/>
      <c r="AR282" s="6"/>
      <c r="AS282" s="6"/>
      <c r="AT282" s="6"/>
      <c r="AU282" s="6"/>
      <c r="AV282" s="6"/>
      <c r="AW282" s="6"/>
      <c r="AX282" s="6"/>
    </row>
    <row r="283" spans="1:50">
      <c r="A283" s="1"/>
      <c r="B283" s="1"/>
      <c r="C283" s="4"/>
      <c r="D283" s="4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6"/>
      <c r="AQ283" s="6"/>
      <c r="AR283" s="6"/>
      <c r="AS283" s="6"/>
      <c r="AT283" s="6"/>
      <c r="AU283" s="6"/>
      <c r="AV283" s="6"/>
      <c r="AW283" s="6"/>
      <c r="AX283" s="6"/>
    </row>
    <row r="284" spans="1:50">
      <c r="A284" s="1"/>
      <c r="B284" s="1"/>
      <c r="C284" s="4"/>
      <c r="D284" s="4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6"/>
      <c r="AQ284" s="6"/>
      <c r="AR284" s="6"/>
      <c r="AS284" s="6"/>
      <c r="AT284" s="6"/>
      <c r="AU284" s="6"/>
      <c r="AV284" s="6"/>
      <c r="AW284" s="6"/>
      <c r="AX284" s="6"/>
    </row>
    <row r="285" spans="1:50">
      <c r="A285" s="1"/>
      <c r="B285" s="1"/>
      <c r="C285" s="4"/>
      <c r="D285" s="4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6"/>
      <c r="AQ285" s="6"/>
      <c r="AR285" s="6"/>
      <c r="AS285" s="6"/>
      <c r="AT285" s="6"/>
      <c r="AU285" s="6"/>
      <c r="AV285" s="6"/>
      <c r="AW285" s="6"/>
      <c r="AX285" s="6"/>
    </row>
    <row r="286" spans="1:50">
      <c r="A286" s="1"/>
      <c r="B286" s="1"/>
      <c r="C286" s="4"/>
      <c r="D286" s="4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6"/>
      <c r="AQ286" s="6"/>
      <c r="AR286" s="6"/>
      <c r="AS286" s="6"/>
      <c r="AT286" s="6"/>
      <c r="AU286" s="6"/>
      <c r="AV286" s="6"/>
      <c r="AW286" s="6"/>
      <c r="AX286" s="6"/>
    </row>
    <row r="287" spans="1:50">
      <c r="A287" s="1"/>
      <c r="B287" s="1"/>
      <c r="C287" s="4"/>
      <c r="D287" s="4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6"/>
      <c r="AQ287" s="6"/>
      <c r="AR287" s="6"/>
      <c r="AS287" s="6"/>
      <c r="AT287" s="6"/>
      <c r="AU287" s="6"/>
      <c r="AV287" s="6"/>
      <c r="AW287" s="6"/>
      <c r="AX287" s="6"/>
    </row>
    <row r="288" spans="1:50">
      <c r="A288" s="1"/>
      <c r="B288" s="1"/>
      <c r="C288" s="4"/>
      <c r="D288" s="4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6"/>
      <c r="AQ288" s="6"/>
      <c r="AR288" s="6"/>
      <c r="AS288" s="6"/>
      <c r="AT288" s="6"/>
      <c r="AU288" s="6"/>
      <c r="AV288" s="6"/>
      <c r="AW288" s="6"/>
      <c r="AX288" s="6"/>
    </row>
    <row r="289" spans="1:50">
      <c r="A289" s="1"/>
      <c r="B289" s="1"/>
      <c r="C289" s="4"/>
      <c r="D289" s="4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6"/>
      <c r="AQ289" s="6"/>
      <c r="AR289" s="6"/>
      <c r="AS289" s="6"/>
      <c r="AT289" s="6"/>
      <c r="AU289" s="6"/>
      <c r="AV289" s="6"/>
      <c r="AW289" s="6"/>
      <c r="AX289" s="6"/>
    </row>
    <row r="290" spans="1:50">
      <c r="A290" s="1"/>
      <c r="B290" s="1"/>
      <c r="C290" s="4"/>
      <c r="D290" s="4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6"/>
      <c r="AQ290" s="6"/>
      <c r="AR290" s="6"/>
      <c r="AS290" s="6"/>
      <c r="AT290" s="6"/>
      <c r="AU290" s="6"/>
      <c r="AV290" s="6"/>
      <c r="AW290" s="6"/>
      <c r="AX290" s="6"/>
    </row>
    <row r="291" spans="1:50">
      <c r="A291" s="1"/>
      <c r="B291" s="1"/>
      <c r="C291" s="4"/>
      <c r="D291" s="4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6"/>
      <c r="AQ291" s="6"/>
      <c r="AR291" s="6"/>
      <c r="AS291" s="6"/>
      <c r="AT291" s="6"/>
      <c r="AU291" s="6"/>
      <c r="AV291" s="6"/>
      <c r="AW291" s="6"/>
      <c r="AX291" s="6"/>
    </row>
    <row r="292" spans="1:50">
      <c r="A292" s="1"/>
      <c r="B292" s="1"/>
      <c r="C292" s="4"/>
      <c r="D292" s="4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6"/>
      <c r="AQ292" s="6"/>
      <c r="AR292" s="6"/>
      <c r="AS292" s="6"/>
      <c r="AT292" s="6"/>
      <c r="AU292" s="6"/>
      <c r="AV292" s="6"/>
      <c r="AW292" s="6"/>
      <c r="AX292" s="6"/>
    </row>
    <row r="293" spans="1:50">
      <c r="A293" s="1"/>
      <c r="B293" s="1"/>
      <c r="C293" s="4"/>
      <c r="D293" s="4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6"/>
      <c r="AQ293" s="6"/>
      <c r="AR293" s="6"/>
      <c r="AS293" s="6"/>
      <c r="AT293" s="6"/>
      <c r="AU293" s="6"/>
      <c r="AV293" s="6"/>
      <c r="AW293" s="6"/>
      <c r="AX293" s="6"/>
    </row>
    <row r="294" spans="1:50">
      <c r="A294" s="1"/>
      <c r="B294" s="1"/>
      <c r="C294" s="4"/>
      <c r="D294" s="4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6"/>
      <c r="AQ294" s="6"/>
      <c r="AR294" s="6"/>
      <c r="AS294" s="6"/>
      <c r="AT294" s="6"/>
      <c r="AU294" s="6"/>
      <c r="AV294" s="6"/>
      <c r="AW294" s="6"/>
      <c r="AX294" s="6"/>
    </row>
    <row r="295" spans="1:50">
      <c r="A295" s="1"/>
      <c r="B295" s="1"/>
      <c r="C295" s="4"/>
      <c r="D295" s="4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6"/>
      <c r="AQ295" s="6"/>
      <c r="AR295" s="6"/>
      <c r="AS295" s="6"/>
      <c r="AT295" s="6"/>
      <c r="AU295" s="6"/>
      <c r="AV295" s="6"/>
      <c r="AW295" s="6"/>
      <c r="AX295" s="6"/>
    </row>
    <row r="296" spans="1:50">
      <c r="A296" s="1"/>
      <c r="B296" s="1"/>
      <c r="C296" s="4"/>
      <c r="D296" s="4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6"/>
      <c r="AQ296" s="6"/>
      <c r="AR296" s="6"/>
      <c r="AS296" s="6"/>
      <c r="AT296" s="6"/>
      <c r="AU296" s="6"/>
      <c r="AV296" s="6"/>
      <c r="AW296" s="6"/>
      <c r="AX296" s="6"/>
    </row>
    <row r="297" spans="1:50">
      <c r="A297" s="1"/>
      <c r="B297" s="1"/>
      <c r="C297" s="4"/>
      <c r="D297" s="4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6"/>
      <c r="AQ297" s="6"/>
      <c r="AR297" s="6"/>
      <c r="AS297" s="6"/>
      <c r="AT297" s="6"/>
      <c r="AU297" s="6"/>
      <c r="AV297" s="6"/>
      <c r="AW297" s="6"/>
      <c r="AX297" s="6"/>
    </row>
    <row r="298" spans="1:50">
      <c r="A298" s="1"/>
      <c r="B298" s="1"/>
      <c r="C298" s="4"/>
      <c r="D298" s="4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6"/>
      <c r="AQ298" s="6"/>
      <c r="AR298" s="6"/>
      <c r="AS298" s="6"/>
      <c r="AT298" s="6"/>
      <c r="AU298" s="6"/>
      <c r="AV298" s="6"/>
      <c r="AW298" s="6"/>
      <c r="AX298" s="6"/>
    </row>
    <row r="299" spans="1:50">
      <c r="A299" s="1"/>
      <c r="B299" s="1"/>
      <c r="C299" s="4"/>
      <c r="D299" s="4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6"/>
      <c r="AQ299" s="6"/>
      <c r="AR299" s="6"/>
      <c r="AS299" s="6"/>
      <c r="AT299" s="6"/>
      <c r="AU299" s="6"/>
      <c r="AV299" s="6"/>
      <c r="AW299" s="6"/>
      <c r="AX299" s="6"/>
    </row>
    <row r="300" spans="1:50">
      <c r="A300" s="1"/>
      <c r="B300" s="1"/>
      <c r="C300" s="4"/>
      <c r="D300" s="4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6"/>
      <c r="AQ300" s="6"/>
      <c r="AR300" s="6"/>
      <c r="AS300" s="6"/>
      <c r="AT300" s="6"/>
      <c r="AU300" s="6"/>
      <c r="AV300" s="6"/>
      <c r="AW300" s="6"/>
      <c r="AX300" s="6"/>
    </row>
    <row r="301" spans="1:50">
      <c r="A301" s="1"/>
      <c r="B301" s="1"/>
      <c r="C301" s="4"/>
      <c r="D301" s="4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6"/>
      <c r="AQ301" s="6"/>
      <c r="AR301" s="6"/>
      <c r="AS301" s="6"/>
      <c r="AT301" s="6"/>
      <c r="AU301" s="6"/>
      <c r="AV301" s="6"/>
      <c r="AW301" s="6"/>
      <c r="AX301" s="6"/>
    </row>
    <row r="302" spans="1:50">
      <c r="A302" s="1"/>
      <c r="B302" s="1"/>
      <c r="C302" s="4"/>
      <c r="D302" s="4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6"/>
      <c r="AQ302" s="6"/>
      <c r="AR302" s="6"/>
      <c r="AS302" s="6"/>
      <c r="AT302" s="6"/>
      <c r="AU302" s="6"/>
      <c r="AV302" s="6"/>
      <c r="AW302" s="6"/>
      <c r="AX302" s="6"/>
    </row>
    <row r="303" spans="1:50">
      <c r="A303" s="1"/>
      <c r="B303" s="1"/>
      <c r="C303" s="4"/>
      <c r="D303" s="4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6"/>
      <c r="AQ303" s="6"/>
      <c r="AR303" s="6"/>
      <c r="AS303" s="6"/>
      <c r="AT303" s="6"/>
      <c r="AU303" s="6"/>
      <c r="AV303" s="6"/>
      <c r="AW303" s="6"/>
      <c r="AX303" s="6"/>
    </row>
    <row r="304" spans="1:50">
      <c r="A304" s="1"/>
      <c r="B304" s="1"/>
      <c r="C304" s="4"/>
      <c r="D304" s="4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6"/>
      <c r="AQ304" s="6"/>
      <c r="AR304" s="6"/>
      <c r="AS304" s="6"/>
      <c r="AT304" s="6"/>
      <c r="AU304" s="6"/>
      <c r="AV304" s="6"/>
      <c r="AW304" s="6"/>
      <c r="AX304" s="6"/>
    </row>
    <row r="305" spans="1:50">
      <c r="A305" s="1"/>
      <c r="B305" s="1"/>
      <c r="C305" s="4"/>
      <c r="D305" s="4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6"/>
      <c r="AQ305" s="6"/>
      <c r="AR305" s="6"/>
      <c r="AS305" s="6"/>
      <c r="AT305" s="6"/>
      <c r="AU305" s="6"/>
      <c r="AV305" s="6"/>
      <c r="AW305" s="6"/>
      <c r="AX305" s="6"/>
    </row>
    <row r="306" spans="1:50">
      <c r="A306" s="1"/>
      <c r="B306" s="1"/>
      <c r="C306" s="4"/>
      <c r="D306" s="4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6"/>
      <c r="AQ306" s="6"/>
      <c r="AR306" s="6"/>
      <c r="AS306" s="6"/>
      <c r="AT306" s="6"/>
      <c r="AU306" s="6"/>
      <c r="AV306" s="6"/>
      <c r="AW306" s="6"/>
      <c r="AX306" s="6"/>
    </row>
    <row r="307" spans="1:50">
      <c r="A307" s="1"/>
      <c r="B307" s="1"/>
      <c r="C307" s="4"/>
      <c r="D307" s="4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6"/>
      <c r="AQ307" s="6"/>
      <c r="AR307" s="6"/>
      <c r="AS307" s="6"/>
      <c r="AT307" s="6"/>
      <c r="AU307" s="6"/>
      <c r="AV307" s="6"/>
      <c r="AW307" s="6"/>
      <c r="AX307" s="6"/>
    </row>
    <row r="308" spans="1:50">
      <c r="A308" s="1"/>
      <c r="B308" s="1"/>
      <c r="C308" s="4"/>
      <c r="D308" s="4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6"/>
      <c r="AQ308" s="6"/>
      <c r="AR308" s="6"/>
      <c r="AS308" s="6"/>
      <c r="AT308" s="6"/>
      <c r="AU308" s="6"/>
      <c r="AV308" s="6"/>
      <c r="AW308" s="6"/>
      <c r="AX308" s="6"/>
    </row>
    <row r="309" spans="1:50">
      <c r="A309" s="1"/>
      <c r="B309" s="1"/>
      <c r="C309" s="4"/>
      <c r="D309" s="4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6"/>
      <c r="AQ309" s="6"/>
      <c r="AR309" s="6"/>
      <c r="AS309" s="6"/>
      <c r="AT309" s="6"/>
      <c r="AU309" s="6"/>
      <c r="AV309" s="6"/>
      <c r="AW309" s="6"/>
      <c r="AX309" s="6"/>
    </row>
    <row r="310" spans="1:50">
      <c r="A310" s="1"/>
      <c r="B310" s="1"/>
      <c r="C310" s="4"/>
      <c r="D310" s="4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6"/>
      <c r="AQ310" s="6"/>
      <c r="AR310" s="6"/>
      <c r="AS310" s="6"/>
      <c r="AT310" s="6"/>
      <c r="AU310" s="6"/>
      <c r="AV310" s="6"/>
      <c r="AW310" s="6"/>
      <c r="AX310" s="6"/>
    </row>
    <row r="311" spans="1:50">
      <c r="A311" s="1"/>
      <c r="B311" s="1"/>
      <c r="C311" s="4"/>
      <c r="D311" s="4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6"/>
      <c r="AQ311" s="6"/>
      <c r="AR311" s="6"/>
      <c r="AS311" s="6"/>
      <c r="AT311" s="6"/>
      <c r="AU311" s="6"/>
      <c r="AV311" s="6"/>
      <c r="AW311" s="6"/>
      <c r="AX311" s="6"/>
    </row>
    <row r="312" spans="1:50">
      <c r="A312" s="1"/>
      <c r="B312" s="1"/>
      <c r="C312" s="4"/>
      <c r="D312" s="4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6"/>
      <c r="AQ312" s="6"/>
      <c r="AR312" s="6"/>
      <c r="AS312" s="6"/>
      <c r="AT312" s="6"/>
      <c r="AU312" s="6"/>
      <c r="AV312" s="6"/>
      <c r="AW312" s="6"/>
      <c r="AX312" s="6"/>
    </row>
    <row r="313" spans="1:50">
      <c r="A313" s="1"/>
      <c r="B313" s="1"/>
      <c r="C313" s="4"/>
      <c r="D313" s="4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6"/>
      <c r="AQ313" s="6"/>
      <c r="AR313" s="6"/>
      <c r="AS313" s="6"/>
      <c r="AT313" s="6"/>
      <c r="AU313" s="6"/>
      <c r="AV313" s="6"/>
      <c r="AW313" s="6"/>
      <c r="AX313" s="6"/>
    </row>
    <row r="314" spans="1:50">
      <c r="A314" s="1"/>
      <c r="B314" s="1"/>
      <c r="C314" s="4"/>
      <c r="D314" s="4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6"/>
      <c r="AQ314" s="6"/>
      <c r="AR314" s="6"/>
      <c r="AS314" s="6"/>
      <c r="AT314" s="6"/>
      <c r="AU314" s="6"/>
      <c r="AV314" s="6"/>
      <c r="AW314" s="6"/>
      <c r="AX314" s="6"/>
    </row>
    <row r="315" spans="1:50">
      <c r="A315" s="1"/>
      <c r="B315" s="1"/>
      <c r="C315" s="4"/>
      <c r="D315" s="4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6"/>
      <c r="AQ315" s="6"/>
      <c r="AR315" s="6"/>
      <c r="AS315" s="6"/>
      <c r="AT315" s="6"/>
      <c r="AU315" s="6"/>
      <c r="AV315" s="6"/>
      <c r="AW315" s="6"/>
      <c r="AX315" s="6"/>
    </row>
    <row r="316" spans="1:50">
      <c r="A316" s="1"/>
      <c r="B316" s="1"/>
      <c r="C316" s="4"/>
      <c r="D316" s="4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6"/>
      <c r="AQ316" s="6"/>
      <c r="AR316" s="6"/>
      <c r="AS316" s="6"/>
      <c r="AT316" s="6"/>
      <c r="AU316" s="6"/>
      <c r="AV316" s="6"/>
      <c r="AW316" s="6"/>
      <c r="AX316" s="6"/>
    </row>
    <row r="317" spans="1:50">
      <c r="A317" s="1"/>
      <c r="B317" s="1"/>
      <c r="C317" s="4"/>
      <c r="D317" s="4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6"/>
      <c r="AQ317" s="6"/>
      <c r="AR317" s="6"/>
      <c r="AS317" s="6"/>
      <c r="AT317" s="6"/>
      <c r="AU317" s="6"/>
      <c r="AV317" s="6"/>
      <c r="AW317" s="6"/>
      <c r="AX317" s="6"/>
    </row>
    <row r="318" spans="1:50">
      <c r="A318" s="1"/>
      <c r="B318" s="1"/>
      <c r="C318" s="4"/>
      <c r="D318" s="4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6"/>
      <c r="AQ318" s="6"/>
      <c r="AR318" s="6"/>
      <c r="AS318" s="6"/>
      <c r="AT318" s="6"/>
      <c r="AU318" s="6"/>
      <c r="AV318" s="6"/>
      <c r="AW318" s="6"/>
      <c r="AX318" s="6"/>
    </row>
    <row r="319" spans="1:50">
      <c r="A319" s="1"/>
      <c r="B319" s="1"/>
      <c r="C319" s="4"/>
      <c r="D319" s="4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6"/>
      <c r="AQ319" s="6"/>
      <c r="AR319" s="6"/>
      <c r="AS319" s="6"/>
      <c r="AT319" s="6"/>
      <c r="AU319" s="6"/>
      <c r="AV319" s="6"/>
      <c r="AW319" s="6"/>
      <c r="AX319" s="6"/>
    </row>
    <row r="320" spans="1:50">
      <c r="A320" s="1"/>
      <c r="B320" s="1"/>
      <c r="C320" s="4"/>
      <c r="D320" s="4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6"/>
      <c r="AQ320" s="6"/>
      <c r="AR320" s="6"/>
      <c r="AS320" s="6"/>
      <c r="AT320" s="6"/>
      <c r="AU320" s="6"/>
      <c r="AV320" s="6"/>
      <c r="AW320" s="6"/>
      <c r="AX320" s="6"/>
    </row>
    <row r="321" spans="1:50">
      <c r="A321" s="1"/>
      <c r="B321" s="1"/>
      <c r="C321" s="4"/>
      <c r="D321" s="4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6"/>
      <c r="AQ321" s="6"/>
      <c r="AR321" s="6"/>
      <c r="AS321" s="6"/>
      <c r="AT321" s="6"/>
      <c r="AU321" s="6"/>
      <c r="AV321" s="6"/>
      <c r="AW321" s="6"/>
      <c r="AX321" s="6"/>
    </row>
    <row r="322" spans="1:50">
      <c r="A322" s="1"/>
      <c r="B322" s="1"/>
      <c r="C322" s="4"/>
      <c r="D322" s="4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6"/>
      <c r="AQ322" s="6"/>
      <c r="AR322" s="6"/>
      <c r="AS322" s="6"/>
      <c r="AT322" s="6"/>
      <c r="AU322" s="6"/>
      <c r="AV322" s="6"/>
      <c r="AW322" s="6"/>
      <c r="AX322" s="6"/>
    </row>
    <row r="323" spans="1:50">
      <c r="A323" s="1"/>
      <c r="B323" s="1"/>
      <c r="C323" s="4"/>
      <c r="D323" s="4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6"/>
      <c r="AQ323" s="6"/>
      <c r="AR323" s="6"/>
      <c r="AS323" s="6"/>
      <c r="AT323" s="6"/>
      <c r="AU323" s="6"/>
      <c r="AV323" s="6"/>
      <c r="AW323" s="6"/>
      <c r="AX323" s="6"/>
    </row>
    <row r="324" spans="1:50">
      <c r="A324" s="1"/>
      <c r="B324" s="1"/>
      <c r="C324" s="4"/>
      <c r="D324" s="4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6"/>
      <c r="AQ324" s="6"/>
      <c r="AR324" s="6"/>
      <c r="AS324" s="6"/>
      <c r="AT324" s="6"/>
      <c r="AU324" s="6"/>
      <c r="AV324" s="6"/>
      <c r="AW324" s="6"/>
      <c r="AX324" s="6"/>
    </row>
    <row r="325" spans="1:50">
      <c r="A325" s="1"/>
      <c r="B325" s="1"/>
      <c r="C325" s="4"/>
      <c r="D325" s="4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6"/>
      <c r="AQ325" s="6"/>
      <c r="AR325" s="6"/>
      <c r="AS325" s="6"/>
      <c r="AT325" s="6"/>
      <c r="AU325" s="6"/>
      <c r="AV325" s="6"/>
      <c r="AW325" s="6"/>
      <c r="AX325" s="6"/>
    </row>
    <row r="326" spans="1:50">
      <c r="A326" s="1"/>
      <c r="B326" s="1"/>
      <c r="C326" s="4"/>
      <c r="D326" s="4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6"/>
      <c r="AQ326" s="6"/>
      <c r="AR326" s="6"/>
      <c r="AS326" s="6"/>
      <c r="AT326" s="6"/>
      <c r="AU326" s="6"/>
      <c r="AV326" s="6"/>
      <c r="AW326" s="6"/>
      <c r="AX326" s="6"/>
    </row>
    <row r="327" spans="1:50">
      <c r="A327" s="1"/>
      <c r="B327" s="1"/>
      <c r="C327" s="4"/>
      <c r="D327" s="4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6"/>
      <c r="AQ327" s="6"/>
      <c r="AR327" s="6"/>
      <c r="AS327" s="6"/>
      <c r="AT327" s="6"/>
      <c r="AU327" s="6"/>
      <c r="AV327" s="6"/>
      <c r="AW327" s="6"/>
      <c r="AX327" s="6"/>
    </row>
    <row r="328" spans="1:50">
      <c r="A328" s="1"/>
      <c r="B328" s="1"/>
      <c r="C328" s="4"/>
      <c r="D328" s="4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6"/>
      <c r="AQ328" s="6"/>
      <c r="AR328" s="6"/>
      <c r="AS328" s="6"/>
      <c r="AT328" s="6"/>
      <c r="AU328" s="6"/>
      <c r="AV328" s="6"/>
      <c r="AW328" s="6"/>
      <c r="AX328" s="6"/>
    </row>
    <row r="329" spans="1:50">
      <c r="A329" s="1"/>
      <c r="B329" s="1"/>
      <c r="C329" s="4"/>
      <c r="D329" s="4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6"/>
      <c r="AQ329" s="6"/>
      <c r="AR329" s="6"/>
      <c r="AS329" s="6"/>
      <c r="AT329" s="6"/>
      <c r="AU329" s="6"/>
      <c r="AV329" s="6"/>
      <c r="AW329" s="6"/>
      <c r="AX329" s="6"/>
    </row>
    <row r="330" spans="1:50">
      <c r="A330" s="1"/>
      <c r="B330" s="1"/>
      <c r="C330" s="4"/>
      <c r="D330" s="4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6"/>
      <c r="AQ330" s="6"/>
      <c r="AR330" s="6"/>
      <c r="AS330" s="6"/>
      <c r="AT330" s="6"/>
      <c r="AU330" s="6"/>
      <c r="AV330" s="6"/>
      <c r="AW330" s="6"/>
      <c r="AX330" s="6"/>
    </row>
    <row r="331" spans="1:50">
      <c r="A331" s="1"/>
      <c r="B331" s="1"/>
      <c r="C331" s="4"/>
      <c r="D331" s="4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6"/>
      <c r="AQ331" s="6"/>
      <c r="AR331" s="6"/>
      <c r="AS331" s="6"/>
      <c r="AT331" s="6"/>
      <c r="AU331" s="6"/>
      <c r="AV331" s="6"/>
      <c r="AW331" s="6"/>
      <c r="AX331" s="6"/>
    </row>
    <row r="332" spans="1:50">
      <c r="A332" s="1"/>
      <c r="B332" s="1"/>
      <c r="C332" s="4"/>
      <c r="D332" s="4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6"/>
      <c r="AQ332" s="6"/>
      <c r="AR332" s="6"/>
      <c r="AS332" s="6"/>
      <c r="AT332" s="6"/>
      <c r="AU332" s="6"/>
      <c r="AV332" s="6"/>
      <c r="AW332" s="6"/>
      <c r="AX332" s="6"/>
    </row>
    <row r="333" spans="1:50">
      <c r="A333" s="1"/>
      <c r="B333" s="1"/>
      <c r="C333" s="4"/>
      <c r="D333" s="4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6"/>
      <c r="AQ333" s="6"/>
      <c r="AR333" s="6"/>
      <c r="AS333" s="6"/>
      <c r="AT333" s="6"/>
      <c r="AU333" s="6"/>
      <c r="AV333" s="6"/>
      <c r="AW333" s="6"/>
      <c r="AX333" s="6"/>
    </row>
    <row r="334" spans="1:50">
      <c r="A334" s="1"/>
      <c r="B334" s="1"/>
      <c r="C334" s="4"/>
      <c r="D334" s="4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6"/>
      <c r="AQ334" s="6"/>
      <c r="AR334" s="6"/>
      <c r="AS334" s="6"/>
      <c r="AT334" s="6"/>
      <c r="AU334" s="6"/>
      <c r="AV334" s="6"/>
      <c r="AW334" s="6"/>
      <c r="AX334" s="6"/>
    </row>
    <row r="335" spans="1:50">
      <c r="A335" s="1"/>
      <c r="B335" s="1"/>
      <c r="C335" s="4"/>
      <c r="D335" s="4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6"/>
      <c r="AQ335" s="6"/>
      <c r="AR335" s="6"/>
      <c r="AS335" s="6"/>
      <c r="AT335" s="6"/>
      <c r="AU335" s="6"/>
      <c r="AV335" s="6"/>
      <c r="AW335" s="6"/>
      <c r="AX335" s="6"/>
    </row>
    <row r="336" spans="1:50">
      <c r="A336" s="1"/>
      <c r="B336" s="1"/>
      <c r="C336" s="4"/>
      <c r="D336" s="4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6"/>
      <c r="AQ336" s="6"/>
      <c r="AR336" s="6"/>
      <c r="AS336" s="6"/>
      <c r="AT336" s="6"/>
      <c r="AU336" s="6"/>
      <c r="AV336" s="6"/>
      <c r="AW336" s="6"/>
      <c r="AX336" s="6"/>
    </row>
    <row r="337" spans="1:50">
      <c r="A337" s="1"/>
      <c r="B337" s="1"/>
      <c r="C337" s="4"/>
      <c r="D337" s="4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6"/>
      <c r="AQ337" s="6"/>
      <c r="AR337" s="6"/>
      <c r="AS337" s="6"/>
      <c r="AT337" s="6"/>
      <c r="AU337" s="6"/>
      <c r="AV337" s="6"/>
      <c r="AW337" s="6"/>
      <c r="AX337" s="6"/>
    </row>
    <row r="338" spans="1:50">
      <c r="A338" s="1"/>
      <c r="B338" s="1"/>
      <c r="C338" s="4"/>
      <c r="D338" s="4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6"/>
      <c r="AQ338" s="6"/>
      <c r="AR338" s="6"/>
      <c r="AS338" s="6"/>
      <c r="AT338" s="6"/>
      <c r="AU338" s="6"/>
      <c r="AV338" s="6"/>
      <c r="AW338" s="6"/>
      <c r="AX338" s="6"/>
    </row>
    <row r="339" spans="1:50">
      <c r="A339" s="1"/>
      <c r="B339" s="1"/>
      <c r="C339" s="4"/>
      <c r="D339" s="4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6"/>
      <c r="AQ339" s="6"/>
      <c r="AR339" s="6"/>
      <c r="AS339" s="6"/>
      <c r="AT339" s="6"/>
      <c r="AU339" s="6"/>
      <c r="AV339" s="6"/>
      <c r="AW339" s="6"/>
      <c r="AX339" s="6"/>
    </row>
    <row r="340" spans="1:50">
      <c r="A340" s="1"/>
      <c r="B340" s="1"/>
      <c r="C340" s="4"/>
      <c r="D340" s="4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6"/>
      <c r="AQ340" s="6"/>
      <c r="AR340" s="6"/>
      <c r="AS340" s="6"/>
      <c r="AT340" s="6"/>
      <c r="AU340" s="6"/>
      <c r="AV340" s="6"/>
      <c r="AW340" s="6"/>
      <c r="AX340" s="6"/>
    </row>
    <row r="341" spans="1:50">
      <c r="A341" s="1"/>
      <c r="B341" s="1"/>
      <c r="C341" s="4"/>
      <c r="D341" s="4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6"/>
      <c r="AQ341" s="6"/>
      <c r="AR341" s="6"/>
      <c r="AS341" s="6"/>
      <c r="AT341" s="6"/>
      <c r="AU341" s="6"/>
      <c r="AV341" s="6"/>
      <c r="AW341" s="6"/>
      <c r="AX341" s="6"/>
    </row>
    <row r="342" spans="1:50">
      <c r="A342" s="1"/>
      <c r="B342" s="1"/>
      <c r="C342" s="4"/>
      <c r="D342" s="4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6"/>
      <c r="AQ342" s="6"/>
      <c r="AR342" s="6"/>
      <c r="AS342" s="6"/>
      <c r="AT342" s="6"/>
      <c r="AU342" s="6"/>
      <c r="AV342" s="6"/>
      <c r="AW342" s="6"/>
      <c r="AX342" s="6"/>
    </row>
    <row r="343" spans="1:50">
      <c r="A343" s="1"/>
      <c r="B343" s="1"/>
      <c r="C343" s="4"/>
      <c r="D343" s="4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6"/>
      <c r="AQ343" s="6"/>
      <c r="AR343" s="6"/>
      <c r="AS343" s="6"/>
      <c r="AT343" s="6"/>
      <c r="AU343" s="6"/>
      <c r="AV343" s="6"/>
      <c r="AW343" s="6"/>
      <c r="AX343" s="6"/>
    </row>
    <row r="344" spans="1:50">
      <c r="A344" s="1"/>
      <c r="B344" s="1"/>
      <c r="C344" s="4"/>
      <c r="D344" s="4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6"/>
      <c r="AQ344" s="6"/>
      <c r="AR344" s="6"/>
      <c r="AS344" s="6"/>
      <c r="AT344" s="6"/>
      <c r="AU344" s="6"/>
      <c r="AV344" s="6"/>
      <c r="AW344" s="6"/>
      <c r="AX344" s="6"/>
    </row>
    <row r="345" spans="1:50">
      <c r="A345" s="1"/>
      <c r="B345" s="1"/>
      <c r="C345" s="4"/>
      <c r="D345" s="4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6"/>
      <c r="AQ345" s="6"/>
      <c r="AR345" s="6"/>
      <c r="AS345" s="6"/>
      <c r="AT345" s="6"/>
      <c r="AU345" s="6"/>
      <c r="AV345" s="6"/>
      <c r="AW345" s="6"/>
      <c r="AX345" s="6"/>
    </row>
    <row r="346" spans="1:50">
      <c r="A346" s="1"/>
      <c r="B346" s="1"/>
      <c r="C346" s="4"/>
      <c r="D346" s="4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6"/>
      <c r="AQ346" s="6"/>
      <c r="AR346" s="6"/>
      <c r="AS346" s="6"/>
      <c r="AT346" s="6"/>
      <c r="AU346" s="6"/>
      <c r="AV346" s="6"/>
      <c r="AW346" s="6"/>
      <c r="AX346" s="6"/>
    </row>
    <row r="347" spans="1:50">
      <c r="A347" s="1"/>
      <c r="B347" s="1"/>
      <c r="C347" s="4"/>
      <c r="D347" s="4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6"/>
      <c r="AQ347" s="6"/>
      <c r="AR347" s="6"/>
      <c r="AS347" s="6"/>
      <c r="AT347" s="6"/>
      <c r="AU347" s="6"/>
      <c r="AV347" s="6"/>
      <c r="AW347" s="6"/>
      <c r="AX347" s="6"/>
    </row>
    <row r="348" spans="1:50">
      <c r="A348" s="1"/>
      <c r="B348" s="1"/>
      <c r="C348" s="4"/>
      <c r="D348" s="4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6"/>
      <c r="AQ348" s="6"/>
      <c r="AR348" s="6"/>
      <c r="AS348" s="6"/>
      <c r="AT348" s="6"/>
      <c r="AU348" s="6"/>
      <c r="AV348" s="6"/>
      <c r="AW348" s="6"/>
      <c r="AX348" s="6"/>
    </row>
    <row r="349" spans="1:50">
      <c r="A349" s="1"/>
      <c r="B349" s="1"/>
      <c r="C349" s="4"/>
      <c r="D349" s="4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6"/>
      <c r="AQ349" s="6"/>
      <c r="AR349" s="6"/>
      <c r="AS349" s="6"/>
      <c r="AT349" s="6"/>
      <c r="AU349" s="6"/>
      <c r="AV349" s="6"/>
      <c r="AW349" s="6"/>
      <c r="AX349" s="6"/>
    </row>
    <row r="350" spans="1:50">
      <c r="A350" s="1"/>
      <c r="B350" s="1"/>
      <c r="C350" s="4"/>
      <c r="D350" s="4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6"/>
      <c r="AQ350" s="6"/>
      <c r="AR350" s="6"/>
      <c r="AS350" s="6"/>
      <c r="AT350" s="6"/>
      <c r="AU350" s="6"/>
      <c r="AV350" s="6"/>
      <c r="AW350" s="6"/>
      <c r="AX350" s="6"/>
    </row>
    <row r="351" spans="1:50">
      <c r="A351" s="1"/>
      <c r="B351" s="1"/>
      <c r="C351" s="4"/>
      <c r="D351" s="4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6"/>
      <c r="AQ351" s="6"/>
      <c r="AR351" s="6"/>
      <c r="AS351" s="6"/>
      <c r="AT351" s="6"/>
      <c r="AU351" s="6"/>
      <c r="AV351" s="6"/>
      <c r="AW351" s="6"/>
      <c r="AX351" s="6"/>
    </row>
    <row r="352" spans="1:50">
      <c r="A352" s="1"/>
      <c r="B352" s="1"/>
      <c r="C352" s="4"/>
      <c r="D352" s="4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6"/>
      <c r="AQ352" s="6"/>
      <c r="AR352" s="6"/>
      <c r="AS352" s="6"/>
      <c r="AT352" s="6"/>
      <c r="AU352" s="6"/>
      <c r="AV352" s="6"/>
      <c r="AW352" s="6"/>
      <c r="AX352" s="6"/>
    </row>
    <row r="353" spans="1:50">
      <c r="A353" s="1"/>
      <c r="B353" s="1"/>
      <c r="C353" s="4"/>
      <c r="D353" s="4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6"/>
      <c r="AQ353" s="6"/>
      <c r="AR353" s="6"/>
      <c r="AS353" s="6"/>
      <c r="AT353" s="6"/>
      <c r="AU353" s="6"/>
      <c r="AV353" s="6"/>
      <c r="AW353" s="6"/>
      <c r="AX353" s="6"/>
    </row>
    <row r="354" spans="1:50">
      <c r="A354" s="1"/>
      <c r="B354" s="1"/>
      <c r="C354" s="4"/>
      <c r="D354" s="4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6"/>
      <c r="AQ354" s="6"/>
      <c r="AR354" s="6"/>
      <c r="AS354" s="6"/>
      <c r="AT354" s="6"/>
      <c r="AU354" s="6"/>
      <c r="AV354" s="6"/>
      <c r="AW354" s="6"/>
      <c r="AX354" s="6"/>
    </row>
    <row r="355" spans="1:50">
      <c r="A355" s="1"/>
      <c r="B355" s="1"/>
      <c r="C355" s="4"/>
      <c r="D355" s="4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6"/>
      <c r="AQ355" s="6"/>
      <c r="AR355" s="6"/>
      <c r="AS355" s="6"/>
      <c r="AT355" s="6"/>
      <c r="AU355" s="6"/>
      <c r="AV355" s="6"/>
      <c r="AW355" s="6"/>
      <c r="AX355" s="6"/>
    </row>
    <row r="356" spans="1:50">
      <c r="A356" s="1"/>
      <c r="B356" s="1"/>
      <c r="C356" s="4"/>
      <c r="D356" s="4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6"/>
      <c r="AQ356" s="6"/>
      <c r="AR356" s="6"/>
      <c r="AS356" s="6"/>
      <c r="AT356" s="6"/>
      <c r="AU356" s="6"/>
      <c r="AV356" s="6"/>
      <c r="AW356" s="6"/>
      <c r="AX356" s="6"/>
    </row>
    <row r="357" spans="1:50">
      <c r="A357" s="1"/>
      <c r="B357" s="1"/>
      <c r="C357" s="4"/>
      <c r="D357" s="4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6"/>
      <c r="AQ357" s="6"/>
      <c r="AR357" s="6"/>
      <c r="AS357" s="6"/>
      <c r="AT357" s="6"/>
      <c r="AU357" s="6"/>
      <c r="AV357" s="6"/>
      <c r="AW357" s="6"/>
      <c r="AX357" s="6"/>
    </row>
    <row r="358" spans="1:50">
      <c r="A358" s="1"/>
      <c r="B358" s="1"/>
      <c r="C358" s="4"/>
      <c r="D358" s="4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6"/>
      <c r="AQ358" s="6"/>
      <c r="AR358" s="6"/>
      <c r="AS358" s="6"/>
      <c r="AT358" s="6"/>
      <c r="AU358" s="6"/>
      <c r="AV358" s="6"/>
      <c r="AW358" s="6"/>
      <c r="AX358" s="6"/>
    </row>
    <row r="359" spans="1:50">
      <c r="A359" s="1"/>
      <c r="B359" s="1"/>
      <c r="C359" s="4"/>
      <c r="D359" s="4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6"/>
      <c r="AQ359" s="6"/>
      <c r="AR359" s="6"/>
      <c r="AS359" s="6"/>
      <c r="AT359" s="6"/>
      <c r="AU359" s="6"/>
      <c r="AV359" s="6"/>
      <c r="AW359" s="6"/>
      <c r="AX359" s="6"/>
    </row>
    <row r="360" spans="1:50">
      <c r="A360" s="1"/>
      <c r="B360" s="1"/>
      <c r="C360" s="4"/>
      <c r="D360" s="4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6"/>
      <c r="AQ360" s="6"/>
      <c r="AR360" s="6"/>
      <c r="AS360" s="6"/>
      <c r="AT360" s="6"/>
      <c r="AU360" s="6"/>
      <c r="AV360" s="6"/>
      <c r="AW360" s="6"/>
      <c r="AX360" s="6"/>
    </row>
    <row r="361" spans="1:50">
      <c r="A361" s="1"/>
      <c r="B361" s="1"/>
      <c r="C361" s="4"/>
      <c r="D361" s="4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6"/>
      <c r="AQ361" s="6"/>
      <c r="AR361" s="6"/>
      <c r="AS361" s="6"/>
      <c r="AT361" s="6"/>
      <c r="AU361" s="6"/>
      <c r="AV361" s="6"/>
      <c r="AW361" s="6"/>
      <c r="AX361" s="6"/>
    </row>
    <row r="362" spans="1:50">
      <c r="A362" s="1"/>
      <c r="B362" s="1"/>
      <c r="C362" s="4"/>
      <c r="D362" s="4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6"/>
      <c r="AQ362" s="6"/>
      <c r="AR362" s="6"/>
      <c r="AS362" s="6"/>
      <c r="AT362" s="6"/>
      <c r="AU362" s="6"/>
      <c r="AV362" s="6"/>
      <c r="AW362" s="6"/>
      <c r="AX362" s="6"/>
    </row>
    <row r="363" spans="1:50">
      <c r="A363" s="1"/>
      <c r="B363" s="1"/>
      <c r="C363" s="4"/>
      <c r="D363" s="4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6"/>
      <c r="AQ363" s="6"/>
      <c r="AR363" s="6"/>
      <c r="AS363" s="6"/>
      <c r="AT363" s="6"/>
      <c r="AU363" s="6"/>
      <c r="AV363" s="6"/>
      <c r="AW363" s="6"/>
      <c r="AX363" s="6"/>
    </row>
    <row r="364" spans="1:50">
      <c r="A364" s="1"/>
      <c r="B364" s="1"/>
      <c r="C364" s="4"/>
      <c r="D364" s="4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6"/>
      <c r="AQ364" s="6"/>
      <c r="AR364" s="6"/>
      <c r="AS364" s="6"/>
      <c r="AT364" s="6"/>
      <c r="AU364" s="6"/>
      <c r="AV364" s="6"/>
      <c r="AW364" s="6"/>
      <c r="AX364" s="6"/>
    </row>
    <row r="365" spans="1:50">
      <c r="A365" s="1"/>
      <c r="B365" s="1"/>
      <c r="C365" s="4"/>
      <c r="D365" s="4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6"/>
      <c r="AQ365" s="6"/>
      <c r="AR365" s="6"/>
      <c r="AS365" s="6"/>
      <c r="AT365" s="6"/>
      <c r="AU365" s="6"/>
      <c r="AV365" s="6"/>
      <c r="AW365" s="6"/>
      <c r="AX365" s="6"/>
    </row>
    <row r="366" spans="1:50">
      <c r="A366" s="1"/>
      <c r="B366" s="1"/>
      <c r="C366" s="4"/>
      <c r="D366" s="4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6"/>
      <c r="AQ366" s="6"/>
      <c r="AR366" s="6"/>
      <c r="AS366" s="6"/>
      <c r="AT366" s="6"/>
      <c r="AU366" s="6"/>
      <c r="AV366" s="6"/>
      <c r="AW366" s="6"/>
      <c r="AX366" s="6"/>
    </row>
    <row r="367" spans="1:50">
      <c r="A367" s="1"/>
      <c r="B367" s="1"/>
      <c r="C367" s="4"/>
      <c r="D367" s="4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6"/>
      <c r="AQ367" s="6"/>
      <c r="AR367" s="6"/>
      <c r="AS367" s="6"/>
      <c r="AT367" s="6"/>
      <c r="AU367" s="6"/>
      <c r="AV367" s="6"/>
      <c r="AW367" s="6"/>
      <c r="AX367" s="6"/>
    </row>
    <row r="368" spans="1:50">
      <c r="A368" s="1"/>
      <c r="B368" s="1"/>
      <c r="C368" s="4"/>
      <c r="D368" s="4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6"/>
      <c r="AQ368" s="6"/>
      <c r="AR368" s="6"/>
      <c r="AS368" s="6"/>
      <c r="AT368" s="6"/>
      <c r="AU368" s="6"/>
      <c r="AV368" s="6"/>
      <c r="AW368" s="6"/>
      <c r="AX368" s="6"/>
    </row>
    <row r="369" spans="1:50">
      <c r="A369" s="1"/>
      <c r="B369" s="1"/>
      <c r="C369" s="4"/>
      <c r="D369" s="4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6"/>
      <c r="AQ369" s="6"/>
      <c r="AR369" s="6"/>
      <c r="AS369" s="6"/>
      <c r="AT369" s="6"/>
      <c r="AU369" s="6"/>
      <c r="AV369" s="6"/>
      <c r="AW369" s="6"/>
      <c r="AX369" s="6"/>
    </row>
    <row r="370" spans="1:50">
      <c r="A370" s="1"/>
      <c r="B370" s="1"/>
      <c r="C370" s="4"/>
      <c r="D370" s="4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6"/>
      <c r="AQ370" s="6"/>
      <c r="AR370" s="6"/>
      <c r="AS370" s="6"/>
      <c r="AT370" s="6"/>
      <c r="AU370" s="6"/>
      <c r="AV370" s="6"/>
      <c r="AW370" s="6"/>
      <c r="AX370" s="6"/>
    </row>
    <row r="371" spans="1:50">
      <c r="A371" s="1"/>
      <c r="B371" s="1"/>
      <c r="C371" s="4"/>
      <c r="D371" s="4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6"/>
      <c r="AQ371" s="6"/>
      <c r="AR371" s="6"/>
      <c r="AS371" s="6"/>
      <c r="AT371" s="6"/>
      <c r="AU371" s="6"/>
      <c r="AV371" s="6"/>
      <c r="AW371" s="6"/>
      <c r="AX371" s="6"/>
    </row>
    <row r="372" spans="1:50">
      <c r="A372" s="1"/>
      <c r="B372" s="1"/>
      <c r="C372" s="4"/>
      <c r="D372" s="4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6"/>
      <c r="AQ372" s="6"/>
      <c r="AR372" s="6"/>
      <c r="AS372" s="6"/>
      <c r="AT372" s="6"/>
      <c r="AU372" s="6"/>
      <c r="AV372" s="6"/>
      <c r="AW372" s="6"/>
      <c r="AX372" s="6"/>
    </row>
    <row r="373" spans="1:50">
      <c r="A373" s="1"/>
      <c r="B373" s="1"/>
      <c r="C373" s="4"/>
      <c r="D373" s="4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6"/>
      <c r="AQ373" s="6"/>
      <c r="AR373" s="6"/>
      <c r="AS373" s="6"/>
      <c r="AT373" s="6"/>
      <c r="AU373" s="6"/>
      <c r="AV373" s="6"/>
      <c r="AW373" s="6"/>
      <c r="AX373" s="6"/>
    </row>
    <row r="374" spans="1:50">
      <c r="A374" s="1"/>
      <c r="B374" s="1"/>
      <c r="C374" s="4"/>
      <c r="D374" s="4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6"/>
      <c r="AQ374" s="6"/>
      <c r="AR374" s="6"/>
      <c r="AS374" s="6"/>
      <c r="AT374" s="6"/>
      <c r="AU374" s="6"/>
      <c r="AV374" s="6"/>
      <c r="AW374" s="6"/>
      <c r="AX374" s="6"/>
    </row>
    <row r="375" spans="1:50">
      <c r="A375" s="1"/>
      <c r="B375" s="1"/>
      <c r="C375" s="4"/>
      <c r="D375" s="4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6"/>
      <c r="AQ375" s="6"/>
      <c r="AR375" s="6"/>
      <c r="AS375" s="6"/>
      <c r="AT375" s="6"/>
      <c r="AU375" s="6"/>
      <c r="AV375" s="6"/>
      <c r="AW375" s="6"/>
      <c r="AX375" s="6"/>
    </row>
    <row r="376" spans="1:50">
      <c r="A376" s="1"/>
      <c r="B376" s="1"/>
      <c r="C376" s="4"/>
      <c r="D376" s="4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6"/>
      <c r="AQ376" s="6"/>
      <c r="AR376" s="6"/>
      <c r="AS376" s="6"/>
      <c r="AT376" s="6"/>
      <c r="AU376" s="6"/>
      <c r="AV376" s="6"/>
      <c r="AW376" s="6"/>
      <c r="AX376" s="6"/>
    </row>
    <row r="377" spans="1:50">
      <c r="A377" s="1"/>
      <c r="B377" s="1"/>
      <c r="C377" s="4"/>
      <c r="D377" s="4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6"/>
      <c r="AQ377" s="6"/>
      <c r="AR377" s="6"/>
      <c r="AS377" s="6"/>
      <c r="AT377" s="6"/>
      <c r="AU377" s="6"/>
      <c r="AV377" s="6"/>
      <c r="AW377" s="6"/>
      <c r="AX377" s="6"/>
    </row>
    <row r="378" spans="1:50">
      <c r="A378" s="1"/>
      <c r="B378" s="1"/>
      <c r="C378" s="4"/>
      <c r="D378" s="4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6"/>
      <c r="AQ378" s="6"/>
      <c r="AR378" s="6"/>
      <c r="AS378" s="6"/>
      <c r="AT378" s="6"/>
      <c r="AU378" s="6"/>
      <c r="AV378" s="6"/>
      <c r="AW378" s="6"/>
      <c r="AX378" s="6"/>
    </row>
    <row r="379" spans="1:50">
      <c r="A379" s="1"/>
      <c r="B379" s="1"/>
      <c r="C379" s="4"/>
      <c r="D379" s="4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6"/>
      <c r="AQ379" s="6"/>
      <c r="AR379" s="6"/>
      <c r="AS379" s="6"/>
      <c r="AT379" s="6"/>
      <c r="AU379" s="6"/>
      <c r="AV379" s="6"/>
      <c r="AW379" s="6"/>
      <c r="AX379" s="6"/>
    </row>
    <row r="380" spans="1:50">
      <c r="A380" s="1"/>
      <c r="B380" s="1"/>
      <c r="C380" s="4"/>
      <c r="D380" s="4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6"/>
      <c r="AQ380" s="6"/>
      <c r="AR380" s="6"/>
      <c r="AS380" s="6"/>
      <c r="AT380" s="6"/>
      <c r="AU380" s="6"/>
      <c r="AV380" s="6"/>
      <c r="AW380" s="6"/>
      <c r="AX380" s="6"/>
    </row>
    <row r="381" spans="1:50">
      <c r="A381" s="1"/>
      <c r="B381" s="1"/>
      <c r="C381" s="4"/>
      <c r="D381" s="4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6"/>
      <c r="AQ381" s="6"/>
      <c r="AR381" s="6"/>
      <c r="AS381" s="6"/>
      <c r="AT381" s="6"/>
      <c r="AU381" s="6"/>
      <c r="AV381" s="6"/>
      <c r="AW381" s="6"/>
      <c r="AX381" s="6"/>
    </row>
    <row r="382" spans="1:50">
      <c r="A382" s="1"/>
      <c r="B382" s="1"/>
      <c r="C382" s="4"/>
      <c r="D382" s="4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6"/>
      <c r="AQ382" s="6"/>
      <c r="AR382" s="6"/>
      <c r="AS382" s="6"/>
      <c r="AT382" s="6"/>
      <c r="AU382" s="6"/>
      <c r="AV382" s="6"/>
      <c r="AW382" s="6"/>
      <c r="AX382" s="6"/>
    </row>
    <row r="383" spans="1:50">
      <c r="A383" s="1"/>
      <c r="B383" s="1"/>
      <c r="C383" s="4"/>
      <c r="D383" s="4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6"/>
      <c r="AQ383" s="6"/>
      <c r="AR383" s="6"/>
      <c r="AS383" s="6"/>
      <c r="AT383" s="6"/>
      <c r="AU383" s="6"/>
      <c r="AV383" s="6"/>
      <c r="AW383" s="6"/>
      <c r="AX383" s="6"/>
    </row>
    <row r="384" spans="1:50">
      <c r="A384" s="1"/>
      <c r="B384" s="1"/>
      <c r="C384" s="4"/>
      <c r="D384" s="4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6"/>
      <c r="AQ384" s="6"/>
      <c r="AR384" s="6"/>
      <c r="AS384" s="6"/>
      <c r="AT384" s="6"/>
      <c r="AU384" s="6"/>
      <c r="AV384" s="6"/>
      <c r="AW384" s="6"/>
      <c r="AX384" s="6"/>
    </row>
    <row r="385" spans="1:50">
      <c r="A385" s="1"/>
      <c r="B385" s="1"/>
      <c r="C385" s="4"/>
      <c r="D385" s="4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6"/>
      <c r="AQ385" s="6"/>
      <c r="AR385" s="6"/>
      <c r="AS385" s="6"/>
      <c r="AT385" s="6"/>
      <c r="AU385" s="6"/>
      <c r="AV385" s="6"/>
      <c r="AW385" s="6"/>
      <c r="AX385" s="6"/>
    </row>
    <row r="386" spans="1:50">
      <c r="A386" s="1"/>
      <c r="B386" s="1"/>
      <c r="C386" s="4"/>
      <c r="D386" s="4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6"/>
      <c r="AQ386" s="6"/>
      <c r="AR386" s="6"/>
      <c r="AS386" s="6"/>
      <c r="AT386" s="6"/>
      <c r="AU386" s="6"/>
      <c r="AV386" s="6"/>
      <c r="AW386" s="6"/>
      <c r="AX386" s="6"/>
    </row>
    <row r="387" spans="1:50">
      <c r="A387" s="1"/>
      <c r="B387" s="1"/>
      <c r="C387" s="4"/>
      <c r="D387" s="4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6"/>
      <c r="AQ387" s="6"/>
      <c r="AR387" s="6"/>
      <c r="AS387" s="6"/>
      <c r="AT387" s="6"/>
      <c r="AU387" s="6"/>
      <c r="AV387" s="6"/>
      <c r="AW387" s="6"/>
      <c r="AX387" s="6"/>
    </row>
    <row r="388" spans="1:50">
      <c r="A388" s="1"/>
      <c r="B388" s="1"/>
      <c r="C388" s="4"/>
      <c r="D388" s="4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6"/>
      <c r="AQ388" s="6"/>
      <c r="AR388" s="6"/>
      <c r="AS388" s="6"/>
      <c r="AT388" s="6"/>
      <c r="AU388" s="6"/>
      <c r="AV388" s="6"/>
      <c r="AW388" s="6"/>
      <c r="AX388" s="6"/>
    </row>
    <row r="389" spans="1:50">
      <c r="A389" s="1"/>
      <c r="B389" s="1"/>
      <c r="C389" s="4"/>
      <c r="D389" s="4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6"/>
      <c r="AQ389" s="6"/>
      <c r="AR389" s="6"/>
      <c r="AS389" s="6"/>
      <c r="AT389" s="6"/>
      <c r="AU389" s="6"/>
      <c r="AV389" s="6"/>
      <c r="AW389" s="6"/>
      <c r="AX389" s="6"/>
    </row>
    <row r="390" spans="1:50">
      <c r="A390" s="1"/>
      <c r="B390" s="1"/>
      <c r="C390" s="4"/>
      <c r="D390" s="4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6"/>
      <c r="AQ390" s="6"/>
      <c r="AR390" s="6"/>
      <c r="AS390" s="6"/>
      <c r="AT390" s="6"/>
      <c r="AU390" s="6"/>
      <c r="AV390" s="6"/>
      <c r="AW390" s="6"/>
      <c r="AX390" s="6"/>
    </row>
    <row r="391" spans="1:50">
      <c r="A391" s="1"/>
      <c r="B391" s="1"/>
      <c r="C391" s="4"/>
      <c r="D391" s="4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6"/>
      <c r="AQ391" s="6"/>
      <c r="AR391" s="6"/>
      <c r="AS391" s="6"/>
      <c r="AT391" s="6"/>
      <c r="AU391" s="6"/>
      <c r="AV391" s="6"/>
      <c r="AW391" s="6"/>
      <c r="AX391" s="6"/>
    </row>
    <row r="392" spans="1:50">
      <c r="A392" s="1"/>
      <c r="B392" s="1"/>
      <c r="C392" s="4"/>
      <c r="D392" s="4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6"/>
      <c r="AQ392" s="6"/>
      <c r="AR392" s="6"/>
      <c r="AS392" s="6"/>
      <c r="AT392" s="6"/>
      <c r="AU392" s="6"/>
      <c r="AV392" s="6"/>
      <c r="AW392" s="6"/>
      <c r="AX392" s="6"/>
    </row>
    <row r="393" spans="1:50">
      <c r="A393" s="1"/>
      <c r="B393" s="1"/>
      <c r="C393" s="4"/>
      <c r="D393" s="4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6"/>
      <c r="AQ393" s="6"/>
      <c r="AR393" s="6"/>
      <c r="AS393" s="6"/>
      <c r="AT393" s="6"/>
      <c r="AU393" s="6"/>
      <c r="AV393" s="6"/>
      <c r="AW393" s="6"/>
      <c r="AX393" s="6"/>
    </row>
    <row r="394" spans="1:50">
      <c r="A394" s="1"/>
      <c r="B394" s="1"/>
      <c r="C394" s="4"/>
      <c r="D394" s="4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6"/>
      <c r="AQ394" s="6"/>
      <c r="AR394" s="6"/>
      <c r="AS394" s="6"/>
      <c r="AT394" s="6"/>
      <c r="AU394" s="6"/>
      <c r="AV394" s="6"/>
      <c r="AW394" s="6"/>
      <c r="AX394" s="6"/>
    </row>
    <row r="395" spans="1:50">
      <c r="A395" s="1"/>
      <c r="B395" s="1"/>
      <c r="C395" s="4"/>
      <c r="D395" s="4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6"/>
      <c r="AQ395" s="6"/>
      <c r="AR395" s="6"/>
      <c r="AS395" s="6"/>
      <c r="AT395" s="6"/>
      <c r="AU395" s="6"/>
      <c r="AV395" s="6"/>
      <c r="AW395" s="6"/>
      <c r="AX395" s="6"/>
    </row>
    <row r="396" spans="1:50">
      <c r="A396" s="1"/>
      <c r="B396" s="1"/>
      <c r="C396" s="4"/>
      <c r="D396" s="4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6"/>
      <c r="AQ396" s="6"/>
      <c r="AR396" s="6"/>
      <c r="AS396" s="6"/>
      <c r="AT396" s="6"/>
      <c r="AU396" s="6"/>
      <c r="AV396" s="6"/>
      <c r="AW396" s="6"/>
      <c r="AX396" s="6"/>
    </row>
    <row r="397" spans="1:50">
      <c r="A397" s="1"/>
      <c r="B397" s="1"/>
      <c r="C397" s="4"/>
      <c r="D397" s="4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6"/>
      <c r="AQ397" s="6"/>
      <c r="AR397" s="6"/>
      <c r="AS397" s="6"/>
      <c r="AT397" s="6"/>
      <c r="AU397" s="6"/>
      <c r="AV397" s="6"/>
      <c r="AW397" s="6"/>
      <c r="AX397" s="6"/>
    </row>
    <row r="398" spans="1:50">
      <c r="A398" s="1"/>
      <c r="B398" s="1"/>
      <c r="C398" s="4"/>
      <c r="D398" s="4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6"/>
      <c r="AQ398" s="6"/>
      <c r="AR398" s="6"/>
      <c r="AS398" s="6"/>
      <c r="AT398" s="6"/>
      <c r="AU398" s="6"/>
      <c r="AV398" s="6"/>
      <c r="AW398" s="6"/>
      <c r="AX398" s="6"/>
    </row>
    <row r="399" spans="1:50">
      <c r="A399" s="1"/>
      <c r="B399" s="1"/>
      <c r="C399" s="4"/>
      <c r="D399" s="4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6"/>
      <c r="AQ399" s="6"/>
      <c r="AR399" s="6"/>
      <c r="AS399" s="6"/>
      <c r="AT399" s="6"/>
      <c r="AU399" s="6"/>
      <c r="AV399" s="6"/>
      <c r="AW399" s="6"/>
      <c r="AX399" s="6"/>
    </row>
    <row r="400" spans="1:50">
      <c r="A400" s="1"/>
      <c r="B400" s="1"/>
      <c r="C400" s="4"/>
      <c r="D400" s="4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6"/>
      <c r="AQ400" s="6"/>
      <c r="AR400" s="6"/>
      <c r="AS400" s="6"/>
      <c r="AT400" s="6"/>
      <c r="AU400" s="6"/>
      <c r="AV400" s="6"/>
      <c r="AW400" s="6"/>
      <c r="AX400" s="6"/>
    </row>
    <row r="401" spans="1:50">
      <c r="A401" s="1"/>
      <c r="B401" s="1"/>
      <c r="C401" s="4"/>
      <c r="D401" s="4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6"/>
      <c r="AQ401" s="6"/>
      <c r="AR401" s="6"/>
      <c r="AS401" s="6"/>
      <c r="AT401" s="6"/>
      <c r="AU401" s="6"/>
      <c r="AV401" s="6"/>
      <c r="AW401" s="6"/>
      <c r="AX401" s="6"/>
    </row>
    <row r="402" spans="1:50">
      <c r="A402" s="1"/>
      <c r="B402" s="1"/>
      <c r="C402" s="4"/>
      <c r="D402" s="4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6"/>
      <c r="AQ402" s="6"/>
      <c r="AR402" s="6"/>
      <c r="AS402" s="6"/>
      <c r="AT402" s="6"/>
      <c r="AU402" s="6"/>
      <c r="AV402" s="6"/>
      <c r="AW402" s="6"/>
      <c r="AX402" s="6"/>
    </row>
    <row r="403" spans="1:50">
      <c r="A403" s="1"/>
      <c r="B403" s="1"/>
      <c r="C403" s="4"/>
      <c r="D403" s="4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6"/>
      <c r="AQ403" s="6"/>
      <c r="AR403" s="6"/>
      <c r="AS403" s="6"/>
      <c r="AT403" s="6"/>
      <c r="AU403" s="6"/>
      <c r="AV403" s="6"/>
      <c r="AW403" s="6"/>
      <c r="AX403" s="6"/>
    </row>
    <row r="404" spans="1:50">
      <c r="A404" s="1"/>
      <c r="B404" s="1"/>
      <c r="C404" s="4"/>
      <c r="D404" s="4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6"/>
      <c r="AQ404" s="6"/>
      <c r="AR404" s="6"/>
      <c r="AS404" s="6"/>
      <c r="AT404" s="6"/>
      <c r="AU404" s="6"/>
      <c r="AV404" s="6"/>
      <c r="AW404" s="6"/>
      <c r="AX404" s="6"/>
    </row>
    <row r="405" spans="1:50">
      <c r="A405" s="1"/>
      <c r="B405" s="1"/>
      <c r="C405" s="4"/>
      <c r="D405" s="4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6"/>
      <c r="AQ405" s="6"/>
      <c r="AR405" s="6"/>
      <c r="AS405" s="6"/>
      <c r="AT405" s="6"/>
      <c r="AU405" s="6"/>
      <c r="AV405" s="6"/>
      <c r="AW405" s="6"/>
      <c r="AX405" s="6"/>
    </row>
    <row r="406" spans="1:50">
      <c r="A406" s="1"/>
      <c r="B406" s="1"/>
      <c r="C406" s="4"/>
      <c r="D406" s="4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6"/>
      <c r="AQ406" s="6"/>
      <c r="AR406" s="6"/>
      <c r="AS406" s="6"/>
      <c r="AT406" s="6"/>
      <c r="AU406" s="6"/>
      <c r="AV406" s="6"/>
      <c r="AW406" s="6"/>
      <c r="AX406" s="6"/>
    </row>
    <row r="407" spans="1:50">
      <c r="A407" s="1"/>
      <c r="B407" s="1"/>
      <c r="C407" s="4"/>
      <c r="D407" s="4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6"/>
      <c r="AQ407" s="6"/>
      <c r="AR407" s="6"/>
      <c r="AS407" s="6"/>
      <c r="AT407" s="6"/>
      <c r="AU407" s="6"/>
      <c r="AV407" s="6"/>
      <c r="AW407" s="6"/>
      <c r="AX407" s="6"/>
    </row>
    <row r="408" spans="1:50">
      <c r="A408" s="1"/>
      <c r="B408" s="1"/>
      <c r="C408" s="4"/>
      <c r="D408" s="4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6"/>
      <c r="AQ408" s="6"/>
      <c r="AR408" s="6"/>
      <c r="AS408" s="6"/>
      <c r="AT408" s="6"/>
      <c r="AU408" s="6"/>
      <c r="AV408" s="6"/>
      <c r="AW408" s="6"/>
      <c r="AX408" s="6"/>
    </row>
    <row r="409" spans="1:50">
      <c r="A409" s="1"/>
      <c r="B409" s="1"/>
      <c r="C409" s="4"/>
      <c r="D409" s="4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6"/>
      <c r="AQ409" s="6"/>
      <c r="AR409" s="6"/>
      <c r="AS409" s="6"/>
      <c r="AT409" s="6"/>
      <c r="AU409" s="6"/>
      <c r="AV409" s="6"/>
      <c r="AW409" s="6"/>
      <c r="AX409" s="6"/>
    </row>
    <row r="410" spans="1:50">
      <c r="A410" s="1"/>
      <c r="B410" s="1"/>
      <c r="C410" s="4"/>
      <c r="D410" s="4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6"/>
      <c r="AQ410" s="6"/>
      <c r="AR410" s="6"/>
      <c r="AS410" s="6"/>
      <c r="AT410" s="6"/>
      <c r="AU410" s="6"/>
      <c r="AV410" s="6"/>
      <c r="AW410" s="6"/>
      <c r="AX410" s="6"/>
    </row>
    <row r="411" spans="1:50">
      <c r="A411" s="1"/>
      <c r="B411" s="1"/>
      <c r="C411" s="4"/>
      <c r="D411" s="4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6"/>
      <c r="AQ411" s="6"/>
      <c r="AR411" s="6"/>
      <c r="AS411" s="6"/>
      <c r="AT411" s="6"/>
      <c r="AU411" s="6"/>
      <c r="AV411" s="6"/>
      <c r="AW411" s="6"/>
      <c r="AX411" s="6"/>
    </row>
    <row r="412" spans="1:50">
      <c r="A412" s="1"/>
      <c r="B412" s="1"/>
      <c r="C412" s="4"/>
      <c r="D412" s="4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6"/>
      <c r="AQ412" s="6"/>
      <c r="AR412" s="6"/>
      <c r="AS412" s="6"/>
      <c r="AT412" s="6"/>
      <c r="AU412" s="6"/>
      <c r="AV412" s="6"/>
      <c r="AW412" s="6"/>
      <c r="AX412" s="6"/>
    </row>
    <row r="413" spans="1:50">
      <c r="A413" s="1"/>
      <c r="B413" s="1"/>
      <c r="C413" s="4"/>
      <c r="D413" s="4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6"/>
      <c r="AQ413" s="6"/>
      <c r="AR413" s="6"/>
      <c r="AS413" s="6"/>
      <c r="AT413" s="6"/>
      <c r="AU413" s="6"/>
      <c r="AV413" s="6"/>
      <c r="AW413" s="6"/>
      <c r="AX413" s="6"/>
    </row>
    <row r="414" spans="1:50">
      <c r="A414" s="1"/>
      <c r="B414" s="1"/>
      <c r="C414" s="4"/>
      <c r="D414" s="4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6"/>
      <c r="AQ414" s="6"/>
      <c r="AR414" s="6"/>
      <c r="AS414" s="6"/>
      <c r="AT414" s="6"/>
      <c r="AU414" s="6"/>
      <c r="AV414" s="6"/>
      <c r="AW414" s="6"/>
      <c r="AX414" s="6"/>
    </row>
    <row r="415" spans="1:50">
      <c r="A415" s="1"/>
      <c r="B415" s="1"/>
      <c r="C415" s="4"/>
      <c r="D415" s="4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6"/>
      <c r="AQ415" s="6"/>
      <c r="AR415" s="6"/>
      <c r="AS415" s="6"/>
      <c r="AT415" s="6"/>
      <c r="AU415" s="6"/>
      <c r="AV415" s="6"/>
      <c r="AW415" s="6"/>
      <c r="AX415" s="6"/>
    </row>
    <row r="416" spans="1:50">
      <c r="A416" s="1"/>
      <c r="B416" s="1"/>
      <c r="C416" s="4"/>
      <c r="D416" s="4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6"/>
      <c r="AQ416" s="6"/>
      <c r="AR416" s="6"/>
      <c r="AS416" s="6"/>
      <c r="AT416" s="6"/>
      <c r="AU416" s="6"/>
      <c r="AV416" s="6"/>
      <c r="AW416" s="6"/>
      <c r="AX416" s="6"/>
    </row>
    <row r="417" spans="1:50">
      <c r="A417" s="1"/>
      <c r="B417" s="1"/>
      <c r="C417" s="4"/>
      <c r="D417" s="4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6"/>
      <c r="AQ417" s="6"/>
      <c r="AR417" s="6"/>
      <c r="AS417" s="6"/>
      <c r="AT417" s="6"/>
      <c r="AU417" s="6"/>
      <c r="AV417" s="6"/>
      <c r="AW417" s="6"/>
      <c r="AX417" s="6"/>
    </row>
    <row r="418" spans="1:50">
      <c r="A418" s="1"/>
      <c r="B418" s="1"/>
      <c r="C418" s="4"/>
      <c r="D418" s="4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6"/>
      <c r="AQ418" s="6"/>
      <c r="AR418" s="6"/>
      <c r="AS418" s="6"/>
      <c r="AT418" s="6"/>
      <c r="AU418" s="6"/>
      <c r="AV418" s="6"/>
      <c r="AW418" s="6"/>
      <c r="AX418" s="6"/>
    </row>
    <row r="419" spans="1:50">
      <c r="A419" s="1"/>
      <c r="B419" s="1"/>
      <c r="C419" s="4"/>
      <c r="D419" s="4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6"/>
      <c r="AQ419" s="6"/>
      <c r="AR419" s="6"/>
      <c r="AS419" s="6"/>
      <c r="AT419" s="6"/>
      <c r="AU419" s="6"/>
      <c r="AV419" s="6"/>
      <c r="AW419" s="6"/>
      <c r="AX419" s="6"/>
    </row>
    <row r="420" spans="1:50">
      <c r="A420" s="1"/>
      <c r="B420" s="1"/>
      <c r="C420" s="4"/>
      <c r="D420" s="4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6"/>
      <c r="AQ420" s="6"/>
      <c r="AR420" s="6"/>
      <c r="AS420" s="6"/>
      <c r="AT420" s="6"/>
      <c r="AU420" s="6"/>
      <c r="AV420" s="6"/>
      <c r="AW420" s="6"/>
      <c r="AX420" s="6"/>
    </row>
    <row r="421" spans="1:50">
      <c r="A421" s="1"/>
      <c r="B421" s="1"/>
      <c r="C421" s="4"/>
      <c r="D421" s="4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6"/>
      <c r="AQ421" s="6"/>
      <c r="AR421" s="6"/>
      <c r="AS421" s="6"/>
      <c r="AT421" s="6"/>
      <c r="AU421" s="6"/>
      <c r="AV421" s="6"/>
      <c r="AW421" s="6"/>
      <c r="AX421" s="6"/>
    </row>
    <row r="422" spans="1:50">
      <c r="A422" s="1"/>
      <c r="B422" s="1"/>
      <c r="C422" s="4"/>
      <c r="D422" s="4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6"/>
      <c r="AQ422" s="6"/>
      <c r="AR422" s="6"/>
      <c r="AS422" s="6"/>
      <c r="AT422" s="6"/>
      <c r="AU422" s="6"/>
      <c r="AV422" s="6"/>
      <c r="AW422" s="6"/>
      <c r="AX422" s="6"/>
    </row>
    <row r="423" spans="1:50">
      <c r="A423" s="1"/>
      <c r="B423" s="1"/>
      <c r="C423" s="4"/>
      <c r="D423" s="4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6"/>
      <c r="AQ423" s="6"/>
      <c r="AR423" s="6"/>
      <c r="AS423" s="6"/>
      <c r="AT423" s="6"/>
      <c r="AU423" s="6"/>
      <c r="AV423" s="6"/>
      <c r="AW423" s="6"/>
      <c r="AX423" s="6"/>
    </row>
    <row r="424" spans="1:50">
      <c r="A424" s="1"/>
      <c r="B424" s="1"/>
      <c r="C424" s="4"/>
      <c r="D424" s="4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6"/>
      <c r="AQ424" s="6"/>
      <c r="AR424" s="6"/>
      <c r="AS424" s="6"/>
      <c r="AT424" s="6"/>
      <c r="AU424" s="6"/>
      <c r="AV424" s="6"/>
      <c r="AW424" s="6"/>
      <c r="AX424" s="6"/>
    </row>
    <row r="425" spans="1:50">
      <c r="A425" s="1"/>
      <c r="B425" s="1"/>
      <c r="C425" s="4"/>
      <c r="D425" s="4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6"/>
      <c r="AQ425" s="6"/>
      <c r="AR425" s="6"/>
      <c r="AS425" s="6"/>
      <c r="AT425" s="6"/>
      <c r="AU425" s="6"/>
      <c r="AV425" s="6"/>
      <c r="AW425" s="6"/>
      <c r="AX425" s="6"/>
    </row>
    <row r="426" spans="1:50">
      <c r="A426" s="1"/>
      <c r="B426" s="1"/>
      <c r="C426" s="4"/>
      <c r="D426" s="4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6"/>
      <c r="AQ426" s="6"/>
      <c r="AR426" s="6"/>
      <c r="AS426" s="6"/>
      <c r="AT426" s="6"/>
      <c r="AU426" s="6"/>
      <c r="AV426" s="6"/>
      <c r="AW426" s="6"/>
      <c r="AX426" s="6"/>
    </row>
    <row r="427" spans="1:50">
      <c r="A427" s="1"/>
      <c r="B427" s="1"/>
      <c r="C427" s="4"/>
      <c r="D427" s="4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6"/>
      <c r="AQ427" s="6"/>
      <c r="AR427" s="6"/>
      <c r="AS427" s="6"/>
      <c r="AT427" s="6"/>
      <c r="AU427" s="6"/>
      <c r="AV427" s="6"/>
      <c r="AW427" s="6"/>
      <c r="AX427" s="6"/>
    </row>
    <row r="428" spans="1:50">
      <c r="A428" s="1"/>
      <c r="B428" s="1"/>
      <c r="C428" s="4"/>
      <c r="D428" s="4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6"/>
      <c r="AQ428" s="6"/>
      <c r="AR428" s="6"/>
      <c r="AS428" s="6"/>
      <c r="AT428" s="6"/>
      <c r="AU428" s="6"/>
      <c r="AV428" s="6"/>
      <c r="AW428" s="6"/>
      <c r="AX428" s="6"/>
    </row>
    <row r="429" spans="1:50">
      <c r="A429" s="1"/>
      <c r="B429" s="1"/>
      <c r="C429" s="4"/>
      <c r="D429" s="4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6"/>
      <c r="AQ429" s="6"/>
      <c r="AR429" s="6"/>
      <c r="AS429" s="6"/>
      <c r="AT429" s="6"/>
      <c r="AU429" s="6"/>
      <c r="AV429" s="6"/>
      <c r="AW429" s="6"/>
      <c r="AX429" s="6"/>
    </row>
    <row r="430" spans="1:50">
      <c r="A430" s="1"/>
      <c r="B430" s="1"/>
      <c r="C430" s="4"/>
      <c r="D430" s="4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6"/>
      <c r="AQ430" s="6"/>
      <c r="AR430" s="6"/>
      <c r="AS430" s="6"/>
      <c r="AT430" s="6"/>
      <c r="AU430" s="6"/>
      <c r="AV430" s="6"/>
      <c r="AW430" s="6"/>
      <c r="AX430" s="6"/>
    </row>
    <row r="431" spans="1:50">
      <c r="A431" s="1"/>
      <c r="B431" s="1"/>
      <c r="C431" s="4"/>
      <c r="D431" s="4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6"/>
      <c r="AQ431" s="6"/>
      <c r="AR431" s="6"/>
      <c r="AS431" s="6"/>
      <c r="AT431" s="6"/>
      <c r="AU431" s="6"/>
      <c r="AV431" s="6"/>
      <c r="AW431" s="6"/>
      <c r="AX431" s="6"/>
    </row>
    <row r="432" spans="1:50">
      <c r="A432" s="1"/>
      <c r="B432" s="1"/>
      <c r="C432" s="4"/>
      <c r="D432" s="4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6"/>
      <c r="AQ432" s="6"/>
      <c r="AR432" s="6"/>
      <c r="AS432" s="6"/>
      <c r="AT432" s="6"/>
      <c r="AU432" s="6"/>
      <c r="AV432" s="6"/>
      <c r="AW432" s="6"/>
      <c r="AX432" s="6"/>
    </row>
    <row r="433" spans="1:50">
      <c r="A433" s="1"/>
      <c r="B433" s="1"/>
      <c r="C433" s="4"/>
      <c r="D433" s="4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6"/>
      <c r="AQ433" s="6"/>
      <c r="AR433" s="6"/>
      <c r="AS433" s="6"/>
      <c r="AT433" s="6"/>
      <c r="AU433" s="6"/>
      <c r="AV433" s="6"/>
      <c r="AW433" s="6"/>
      <c r="AX433" s="6"/>
    </row>
    <row r="434" spans="1:50">
      <c r="A434" s="1"/>
      <c r="B434" s="1"/>
      <c r="C434" s="4"/>
      <c r="D434" s="4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6"/>
      <c r="AQ434" s="6"/>
      <c r="AR434" s="6"/>
      <c r="AS434" s="6"/>
      <c r="AT434" s="6"/>
      <c r="AU434" s="6"/>
      <c r="AV434" s="6"/>
      <c r="AW434" s="6"/>
      <c r="AX434" s="6"/>
    </row>
    <row r="435" spans="1:50">
      <c r="A435" s="1"/>
      <c r="B435" s="1"/>
      <c r="C435" s="4"/>
      <c r="D435" s="4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6"/>
      <c r="AQ435" s="6"/>
      <c r="AR435" s="6"/>
      <c r="AS435" s="6"/>
      <c r="AT435" s="6"/>
      <c r="AU435" s="6"/>
      <c r="AV435" s="6"/>
      <c r="AW435" s="6"/>
      <c r="AX435" s="6"/>
    </row>
    <row r="436" spans="1:50">
      <c r="A436" s="1"/>
      <c r="B436" s="1"/>
      <c r="C436" s="4"/>
      <c r="D436" s="4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6"/>
      <c r="AQ436" s="6"/>
      <c r="AR436" s="6"/>
      <c r="AS436" s="6"/>
      <c r="AT436" s="6"/>
      <c r="AU436" s="6"/>
      <c r="AV436" s="6"/>
      <c r="AW436" s="6"/>
      <c r="AX436" s="6"/>
    </row>
    <row r="437" spans="1:50">
      <c r="A437" s="1"/>
      <c r="B437" s="1"/>
      <c r="C437" s="4"/>
      <c r="D437" s="4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6"/>
      <c r="AQ437" s="6"/>
      <c r="AR437" s="6"/>
      <c r="AS437" s="6"/>
      <c r="AT437" s="6"/>
      <c r="AU437" s="6"/>
      <c r="AV437" s="6"/>
      <c r="AW437" s="6"/>
      <c r="AX437" s="6"/>
    </row>
    <row r="438" spans="1:50">
      <c r="A438" s="1"/>
      <c r="B438" s="1"/>
      <c r="C438" s="4"/>
      <c r="D438" s="4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6"/>
      <c r="AQ438" s="6"/>
      <c r="AR438" s="6"/>
      <c r="AS438" s="6"/>
      <c r="AT438" s="6"/>
      <c r="AU438" s="6"/>
      <c r="AV438" s="6"/>
      <c r="AW438" s="6"/>
      <c r="AX438" s="6"/>
    </row>
    <row r="439" spans="1:50">
      <c r="A439" s="1"/>
      <c r="B439" s="1"/>
      <c r="C439" s="4"/>
      <c r="D439" s="4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6"/>
      <c r="AQ439" s="6"/>
      <c r="AR439" s="6"/>
      <c r="AS439" s="6"/>
      <c r="AT439" s="6"/>
      <c r="AU439" s="6"/>
      <c r="AV439" s="6"/>
      <c r="AW439" s="6"/>
      <c r="AX439" s="6"/>
    </row>
    <row r="440" spans="1:50">
      <c r="A440" s="1"/>
      <c r="B440" s="1"/>
      <c r="C440" s="4"/>
      <c r="D440" s="4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6"/>
      <c r="AQ440" s="6"/>
      <c r="AR440" s="6"/>
      <c r="AS440" s="6"/>
      <c r="AT440" s="6"/>
      <c r="AU440" s="6"/>
      <c r="AV440" s="6"/>
      <c r="AW440" s="6"/>
      <c r="AX440" s="6"/>
    </row>
    <row r="441" spans="1:50">
      <c r="A441" s="1"/>
      <c r="B441" s="1"/>
      <c r="C441" s="4"/>
      <c r="D441" s="4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6"/>
      <c r="AQ441" s="6"/>
      <c r="AR441" s="6"/>
      <c r="AS441" s="6"/>
      <c r="AT441" s="6"/>
      <c r="AU441" s="6"/>
      <c r="AV441" s="6"/>
      <c r="AW441" s="6"/>
      <c r="AX441" s="6"/>
    </row>
    <row r="442" spans="1:50">
      <c r="A442" s="1"/>
      <c r="B442" s="1"/>
      <c r="C442" s="4"/>
      <c r="D442" s="4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6"/>
      <c r="AQ442" s="6"/>
      <c r="AR442" s="6"/>
      <c r="AS442" s="6"/>
      <c r="AT442" s="6"/>
      <c r="AU442" s="6"/>
      <c r="AV442" s="6"/>
      <c r="AW442" s="6"/>
      <c r="AX442" s="6"/>
    </row>
    <row r="443" spans="1:50">
      <c r="A443" s="1"/>
      <c r="B443" s="1"/>
      <c r="C443" s="4"/>
      <c r="D443" s="4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6"/>
      <c r="AQ443" s="6"/>
      <c r="AR443" s="6"/>
      <c r="AS443" s="6"/>
      <c r="AT443" s="6"/>
      <c r="AU443" s="6"/>
      <c r="AV443" s="6"/>
      <c r="AW443" s="6"/>
      <c r="AX443" s="6"/>
    </row>
    <row r="444" spans="1:50">
      <c r="A444" s="1"/>
      <c r="B444" s="1"/>
      <c r="C444" s="4"/>
      <c r="D444" s="4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6"/>
      <c r="AQ444" s="6"/>
      <c r="AR444" s="6"/>
      <c r="AS444" s="6"/>
      <c r="AT444" s="6"/>
      <c r="AU444" s="6"/>
      <c r="AV444" s="6"/>
      <c r="AW444" s="6"/>
      <c r="AX444" s="6"/>
    </row>
    <row r="445" spans="1:50">
      <c r="A445" s="1"/>
      <c r="B445" s="1"/>
      <c r="C445" s="4"/>
      <c r="D445" s="4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6"/>
      <c r="AQ445" s="6"/>
      <c r="AR445" s="6"/>
      <c r="AS445" s="6"/>
      <c r="AT445" s="6"/>
      <c r="AU445" s="6"/>
      <c r="AV445" s="6"/>
      <c r="AW445" s="6"/>
      <c r="AX445" s="6"/>
    </row>
    <row r="446" spans="1:50">
      <c r="A446" s="1"/>
      <c r="B446" s="1"/>
      <c r="C446" s="4"/>
      <c r="D446" s="4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6"/>
      <c r="AQ446" s="6"/>
      <c r="AR446" s="6"/>
      <c r="AS446" s="6"/>
      <c r="AT446" s="6"/>
      <c r="AU446" s="6"/>
      <c r="AV446" s="6"/>
      <c r="AW446" s="6"/>
      <c r="AX446" s="6"/>
    </row>
    <row r="447" spans="1:50">
      <c r="A447" s="1"/>
      <c r="B447" s="1"/>
      <c r="C447" s="4"/>
      <c r="D447" s="4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6"/>
      <c r="AQ447" s="6"/>
      <c r="AR447" s="6"/>
      <c r="AS447" s="6"/>
      <c r="AT447" s="6"/>
      <c r="AU447" s="6"/>
      <c r="AV447" s="6"/>
      <c r="AW447" s="6"/>
      <c r="AX447" s="6"/>
    </row>
    <row r="448" spans="1:50">
      <c r="A448" s="1"/>
      <c r="B448" s="1"/>
      <c r="C448" s="4"/>
      <c r="D448" s="4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6"/>
      <c r="AQ448" s="6"/>
      <c r="AR448" s="6"/>
      <c r="AS448" s="6"/>
      <c r="AT448" s="6"/>
      <c r="AU448" s="6"/>
      <c r="AV448" s="6"/>
      <c r="AW448" s="6"/>
      <c r="AX448" s="6"/>
    </row>
    <row r="449" spans="1:50">
      <c r="A449" s="1"/>
      <c r="B449" s="1"/>
      <c r="C449" s="4"/>
      <c r="D449" s="4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6"/>
      <c r="AQ449" s="6"/>
      <c r="AR449" s="6"/>
      <c r="AS449" s="6"/>
      <c r="AT449" s="6"/>
      <c r="AU449" s="6"/>
      <c r="AV449" s="6"/>
      <c r="AW449" s="6"/>
      <c r="AX449" s="6"/>
    </row>
    <row r="450" spans="1:50">
      <c r="A450" s="1"/>
      <c r="B450" s="1"/>
      <c r="C450" s="4"/>
      <c r="D450" s="4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6"/>
      <c r="AQ450" s="6"/>
      <c r="AR450" s="6"/>
      <c r="AS450" s="6"/>
      <c r="AT450" s="6"/>
      <c r="AU450" s="6"/>
      <c r="AV450" s="6"/>
      <c r="AW450" s="6"/>
      <c r="AX450" s="6"/>
    </row>
    <row r="451" spans="1:50">
      <c r="A451" s="1"/>
      <c r="B451" s="1"/>
      <c r="C451" s="4"/>
      <c r="D451" s="4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6"/>
      <c r="AQ451" s="6"/>
      <c r="AR451" s="6"/>
      <c r="AS451" s="6"/>
      <c r="AT451" s="6"/>
      <c r="AU451" s="6"/>
      <c r="AV451" s="6"/>
      <c r="AW451" s="6"/>
      <c r="AX451" s="6"/>
    </row>
    <row r="452" spans="1:50">
      <c r="A452" s="1"/>
      <c r="B452" s="1"/>
      <c r="C452" s="4"/>
      <c r="D452" s="4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6"/>
      <c r="AQ452" s="6"/>
      <c r="AR452" s="6"/>
      <c r="AS452" s="6"/>
      <c r="AT452" s="6"/>
      <c r="AU452" s="6"/>
      <c r="AV452" s="6"/>
      <c r="AW452" s="6"/>
      <c r="AX452" s="6"/>
    </row>
    <row r="453" spans="1:50">
      <c r="A453" s="1"/>
      <c r="B453" s="1"/>
      <c r="C453" s="4"/>
      <c r="D453" s="4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6"/>
      <c r="AQ453" s="6"/>
      <c r="AR453" s="6"/>
      <c r="AS453" s="6"/>
      <c r="AT453" s="6"/>
      <c r="AU453" s="6"/>
      <c r="AV453" s="6"/>
      <c r="AW453" s="6"/>
      <c r="AX453" s="6"/>
    </row>
    <row r="454" spans="1:50">
      <c r="A454" s="1"/>
      <c r="B454" s="1"/>
      <c r="C454" s="4"/>
      <c r="D454" s="4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6"/>
      <c r="AQ454" s="6"/>
      <c r="AR454" s="6"/>
      <c r="AS454" s="6"/>
      <c r="AT454" s="6"/>
      <c r="AU454" s="6"/>
      <c r="AV454" s="6"/>
      <c r="AW454" s="6"/>
      <c r="AX454" s="6"/>
    </row>
    <row r="455" spans="1:50">
      <c r="A455" s="1"/>
      <c r="B455" s="1"/>
      <c r="C455" s="4"/>
      <c r="D455" s="4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6"/>
      <c r="AQ455" s="6"/>
      <c r="AR455" s="6"/>
      <c r="AS455" s="6"/>
      <c r="AT455" s="6"/>
      <c r="AU455" s="6"/>
      <c r="AV455" s="6"/>
      <c r="AW455" s="6"/>
      <c r="AX455" s="6"/>
    </row>
    <row r="456" spans="1:50">
      <c r="A456" s="1"/>
      <c r="B456" s="1"/>
      <c r="C456" s="4"/>
      <c r="D456" s="4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6"/>
      <c r="AQ456" s="6"/>
      <c r="AR456" s="6"/>
      <c r="AS456" s="6"/>
      <c r="AT456" s="6"/>
      <c r="AU456" s="6"/>
      <c r="AV456" s="6"/>
      <c r="AW456" s="6"/>
      <c r="AX456" s="6"/>
    </row>
    <row r="457" spans="1:50">
      <c r="A457" s="1"/>
      <c r="B457" s="1"/>
      <c r="C457" s="4"/>
      <c r="D457" s="4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6"/>
      <c r="AQ457" s="6"/>
      <c r="AR457" s="6"/>
      <c r="AS457" s="6"/>
      <c r="AT457" s="6"/>
      <c r="AU457" s="6"/>
      <c r="AV457" s="6"/>
      <c r="AW457" s="6"/>
      <c r="AX457" s="6"/>
    </row>
    <row r="458" spans="1:50">
      <c r="A458" s="1"/>
      <c r="B458" s="1"/>
      <c r="C458" s="4"/>
      <c r="D458" s="4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6"/>
      <c r="AQ458" s="6"/>
      <c r="AR458" s="6"/>
      <c r="AS458" s="6"/>
      <c r="AT458" s="6"/>
      <c r="AU458" s="6"/>
      <c r="AV458" s="6"/>
      <c r="AW458" s="6"/>
      <c r="AX458" s="6"/>
    </row>
    <row r="459" spans="1:50">
      <c r="A459" s="1"/>
      <c r="B459" s="1"/>
      <c r="C459" s="4"/>
      <c r="D459" s="4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6"/>
      <c r="AQ459" s="6"/>
      <c r="AR459" s="6"/>
      <c r="AS459" s="6"/>
      <c r="AT459" s="6"/>
      <c r="AU459" s="6"/>
      <c r="AV459" s="6"/>
      <c r="AW459" s="6"/>
      <c r="AX459" s="6"/>
    </row>
    <row r="460" spans="1:50">
      <c r="A460" s="1"/>
      <c r="B460" s="1"/>
      <c r="C460" s="4"/>
      <c r="D460" s="4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6"/>
      <c r="AQ460" s="6"/>
      <c r="AR460" s="6"/>
      <c r="AS460" s="6"/>
      <c r="AT460" s="6"/>
      <c r="AU460" s="6"/>
      <c r="AV460" s="6"/>
      <c r="AW460" s="6"/>
      <c r="AX460" s="6"/>
    </row>
    <row r="461" spans="1:50">
      <c r="A461" s="1"/>
      <c r="B461" s="1"/>
      <c r="C461" s="4"/>
      <c r="D461" s="4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6"/>
      <c r="AQ461" s="6"/>
      <c r="AR461" s="6"/>
      <c r="AS461" s="6"/>
      <c r="AT461" s="6"/>
      <c r="AU461" s="6"/>
      <c r="AV461" s="6"/>
      <c r="AW461" s="6"/>
      <c r="AX461" s="6"/>
    </row>
    <row r="462" spans="1:50">
      <c r="A462" s="1"/>
      <c r="B462" s="1"/>
      <c r="C462" s="4"/>
      <c r="D462" s="4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6"/>
      <c r="AQ462" s="6"/>
      <c r="AR462" s="6"/>
      <c r="AS462" s="6"/>
      <c r="AT462" s="6"/>
      <c r="AU462" s="6"/>
      <c r="AV462" s="6"/>
      <c r="AW462" s="6"/>
      <c r="AX462" s="6"/>
    </row>
    <row r="463" spans="1:50">
      <c r="A463" s="1"/>
      <c r="B463" s="1"/>
      <c r="C463" s="4"/>
      <c r="D463" s="4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6"/>
      <c r="AQ463" s="6"/>
      <c r="AR463" s="6"/>
      <c r="AS463" s="6"/>
      <c r="AT463" s="6"/>
      <c r="AU463" s="6"/>
      <c r="AV463" s="6"/>
      <c r="AW463" s="6"/>
      <c r="AX463" s="6"/>
    </row>
    <row r="464" spans="1:50">
      <c r="A464" s="1"/>
      <c r="B464" s="1"/>
      <c r="C464" s="4"/>
      <c r="D464" s="4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6"/>
      <c r="AQ464" s="6"/>
      <c r="AR464" s="6"/>
      <c r="AS464" s="6"/>
      <c r="AT464" s="6"/>
      <c r="AU464" s="6"/>
      <c r="AV464" s="6"/>
      <c r="AW464" s="6"/>
      <c r="AX464" s="6"/>
    </row>
    <row r="465" spans="1:50">
      <c r="A465" s="1"/>
      <c r="B465" s="1"/>
      <c r="C465" s="4"/>
      <c r="D465" s="4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6"/>
      <c r="AQ465" s="6"/>
      <c r="AR465" s="6"/>
      <c r="AS465" s="6"/>
      <c r="AT465" s="6"/>
      <c r="AU465" s="6"/>
      <c r="AV465" s="6"/>
      <c r="AW465" s="6"/>
      <c r="AX465" s="6"/>
    </row>
    <row r="466" spans="1:50">
      <c r="A466" s="1"/>
      <c r="B466" s="1"/>
      <c r="C466" s="4"/>
      <c r="D466" s="4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6"/>
      <c r="AQ466" s="6"/>
      <c r="AR466" s="6"/>
      <c r="AS466" s="6"/>
      <c r="AT466" s="6"/>
      <c r="AU466" s="6"/>
      <c r="AV466" s="6"/>
      <c r="AW466" s="6"/>
      <c r="AX466" s="6"/>
    </row>
    <row r="467" spans="1:50">
      <c r="A467" s="1"/>
      <c r="B467" s="1"/>
      <c r="C467" s="4"/>
      <c r="D467" s="4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6"/>
      <c r="AQ467" s="6"/>
      <c r="AR467" s="6"/>
      <c r="AS467" s="6"/>
      <c r="AT467" s="6"/>
      <c r="AU467" s="6"/>
      <c r="AV467" s="6"/>
      <c r="AW467" s="6"/>
      <c r="AX467" s="6"/>
    </row>
    <row r="468" spans="1:50">
      <c r="A468" s="1"/>
      <c r="B468" s="1"/>
      <c r="C468" s="4"/>
      <c r="D468" s="4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6"/>
      <c r="AQ468" s="6"/>
      <c r="AR468" s="6"/>
      <c r="AS468" s="6"/>
      <c r="AT468" s="6"/>
      <c r="AU468" s="6"/>
      <c r="AV468" s="6"/>
      <c r="AW468" s="6"/>
      <c r="AX468" s="6"/>
    </row>
    <row r="469" spans="1:50">
      <c r="A469" s="1"/>
      <c r="B469" s="1"/>
      <c r="C469" s="4"/>
      <c r="D469" s="4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6"/>
      <c r="AQ469" s="6"/>
      <c r="AR469" s="6"/>
      <c r="AS469" s="6"/>
      <c r="AT469" s="6"/>
      <c r="AU469" s="6"/>
      <c r="AV469" s="6"/>
      <c r="AW469" s="6"/>
      <c r="AX469" s="6"/>
    </row>
    <row r="470" spans="1:50">
      <c r="A470" s="1"/>
      <c r="B470" s="1"/>
      <c r="C470" s="4"/>
      <c r="D470" s="4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6"/>
      <c r="AQ470" s="6"/>
      <c r="AR470" s="6"/>
      <c r="AS470" s="6"/>
      <c r="AT470" s="6"/>
      <c r="AU470" s="6"/>
      <c r="AV470" s="6"/>
      <c r="AW470" s="6"/>
      <c r="AX470" s="6"/>
    </row>
    <row r="471" spans="1:50">
      <c r="A471" s="1"/>
      <c r="B471" s="1"/>
      <c r="C471" s="4"/>
      <c r="D471" s="4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6"/>
      <c r="AQ471" s="6"/>
      <c r="AR471" s="6"/>
      <c r="AS471" s="6"/>
      <c r="AT471" s="6"/>
      <c r="AU471" s="6"/>
      <c r="AV471" s="6"/>
      <c r="AW471" s="6"/>
      <c r="AX471" s="6"/>
    </row>
    <row r="472" spans="1:50">
      <c r="A472" s="1"/>
      <c r="B472" s="1"/>
      <c r="C472" s="4"/>
      <c r="D472" s="4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6"/>
      <c r="AQ472" s="6"/>
      <c r="AR472" s="6"/>
      <c r="AS472" s="6"/>
      <c r="AT472" s="6"/>
      <c r="AU472" s="6"/>
      <c r="AV472" s="6"/>
      <c r="AW472" s="6"/>
      <c r="AX472" s="6"/>
    </row>
    <row r="473" spans="1:50">
      <c r="A473" s="1"/>
      <c r="B473" s="1"/>
      <c r="C473" s="4"/>
      <c r="D473" s="4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6"/>
      <c r="AQ473" s="6"/>
      <c r="AR473" s="6"/>
      <c r="AS473" s="6"/>
      <c r="AT473" s="6"/>
      <c r="AU473" s="6"/>
      <c r="AV473" s="6"/>
      <c r="AW473" s="6"/>
      <c r="AX473" s="6"/>
    </row>
    <row r="474" spans="1:50">
      <c r="A474" s="1"/>
      <c r="B474" s="1"/>
      <c r="C474" s="4"/>
      <c r="D474" s="4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6"/>
      <c r="AQ474" s="6"/>
      <c r="AR474" s="6"/>
      <c r="AS474" s="6"/>
      <c r="AT474" s="6"/>
      <c r="AU474" s="6"/>
      <c r="AV474" s="6"/>
      <c r="AW474" s="6"/>
      <c r="AX474" s="6"/>
    </row>
    <row r="475" spans="1:50">
      <c r="A475" s="1"/>
      <c r="B475" s="1"/>
      <c r="C475" s="4"/>
      <c r="D475" s="4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6"/>
      <c r="AQ475" s="6"/>
      <c r="AR475" s="6"/>
      <c r="AS475" s="6"/>
      <c r="AT475" s="6"/>
      <c r="AU475" s="6"/>
      <c r="AV475" s="6"/>
      <c r="AW475" s="6"/>
      <c r="AX475" s="6"/>
    </row>
    <row r="476" spans="1:50">
      <c r="A476" s="1"/>
      <c r="B476" s="1"/>
      <c r="C476" s="4"/>
      <c r="D476" s="4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6"/>
      <c r="AQ476" s="6"/>
      <c r="AR476" s="6"/>
      <c r="AS476" s="6"/>
      <c r="AT476" s="6"/>
      <c r="AU476" s="6"/>
      <c r="AV476" s="6"/>
      <c r="AW476" s="6"/>
      <c r="AX476" s="6"/>
    </row>
    <row r="477" spans="1:50">
      <c r="A477" s="1"/>
      <c r="B477" s="1"/>
      <c r="C477" s="4"/>
      <c r="D477" s="4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6"/>
      <c r="AQ477" s="6"/>
      <c r="AR477" s="6"/>
      <c r="AS477" s="6"/>
      <c r="AT477" s="6"/>
      <c r="AU477" s="6"/>
      <c r="AV477" s="6"/>
      <c r="AW477" s="6"/>
      <c r="AX477" s="6"/>
    </row>
    <row r="478" spans="1:50">
      <c r="A478" s="1"/>
      <c r="B478" s="1"/>
      <c r="C478" s="4"/>
      <c r="D478" s="4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6"/>
      <c r="AQ478" s="6"/>
      <c r="AR478" s="6"/>
      <c r="AS478" s="6"/>
      <c r="AT478" s="6"/>
      <c r="AU478" s="6"/>
      <c r="AV478" s="6"/>
      <c r="AW478" s="6"/>
      <c r="AX478" s="6"/>
    </row>
    <row r="479" spans="1:50">
      <c r="A479" s="1"/>
      <c r="B479" s="1"/>
      <c r="C479" s="4"/>
      <c r="D479" s="4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6"/>
      <c r="AQ479" s="6"/>
      <c r="AR479" s="6"/>
      <c r="AS479" s="6"/>
      <c r="AT479" s="6"/>
      <c r="AU479" s="6"/>
      <c r="AV479" s="6"/>
      <c r="AW479" s="6"/>
      <c r="AX479" s="6"/>
    </row>
    <row r="480" spans="1:50">
      <c r="A480" s="1"/>
      <c r="B480" s="1"/>
      <c r="C480" s="4"/>
      <c r="D480" s="4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6"/>
      <c r="AQ480" s="6"/>
      <c r="AR480" s="6"/>
      <c r="AS480" s="6"/>
      <c r="AT480" s="6"/>
      <c r="AU480" s="6"/>
      <c r="AV480" s="6"/>
      <c r="AW480" s="6"/>
      <c r="AX480" s="6"/>
    </row>
    <row r="481" spans="1:50">
      <c r="A481" s="1"/>
      <c r="B481" s="1"/>
      <c r="C481" s="4"/>
      <c r="D481" s="4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6"/>
      <c r="AQ481" s="6"/>
      <c r="AR481" s="6"/>
      <c r="AS481" s="6"/>
      <c r="AT481" s="6"/>
      <c r="AU481" s="6"/>
      <c r="AV481" s="6"/>
      <c r="AW481" s="6"/>
      <c r="AX481" s="6"/>
    </row>
    <row r="482" spans="1:50">
      <c r="A482" s="1"/>
      <c r="B482" s="1"/>
      <c r="C482" s="4"/>
      <c r="D482" s="4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6"/>
      <c r="AQ482" s="6"/>
      <c r="AR482" s="6"/>
      <c r="AS482" s="6"/>
      <c r="AT482" s="6"/>
      <c r="AU482" s="6"/>
      <c r="AV482" s="6"/>
      <c r="AW482" s="6"/>
      <c r="AX482" s="6"/>
    </row>
    <row r="483" spans="1:50">
      <c r="A483" s="1"/>
      <c r="B483" s="1"/>
      <c r="C483" s="4"/>
      <c r="D483" s="4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6"/>
      <c r="AQ483" s="6"/>
      <c r="AR483" s="6"/>
      <c r="AS483" s="6"/>
      <c r="AT483" s="6"/>
      <c r="AU483" s="6"/>
      <c r="AV483" s="6"/>
      <c r="AW483" s="6"/>
      <c r="AX483" s="6"/>
    </row>
    <row r="484" spans="1:50">
      <c r="A484" s="1"/>
      <c r="B484" s="1"/>
      <c r="C484" s="4"/>
      <c r="D484" s="4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6"/>
      <c r="AQ484" s="6"/>
      <c r="AR484" s="6"/>
      <c r="AS484" s="6"/>
      <c r="AT484" s="6"/>
      <c r="AU484" s="6"/>
      <c r="AV484" s="6"/>
      <c r="AW484" s="6"/>
      <c r="AX484" s="6"/>
    </row>
    <row r="485" spans="1:50">
      <c r="A485" s="1"/>
      <c r="B485" s="1"/>
      <c r="C485" s="4"/>
      <c r="D485" s="4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6"/>
      <c r="AQ485" s="6"/>
      <c r="AR485" s="6"/>
      <c r="AS485" s="6"/>
      <c r="AT485" s="6"/>
      <c r="AU485" s="6"/>
      <c r="AV485" s="6"/>
      <c r="AW485" s="6"/>
      <c r="AX485" s="6"/>
    </row>
    <row r="486" spans="1:50">
      <c r="A486" s="1"/>
      <c r="B486" s="1"/>
      <c r="C486" s="4"/>
      <c r="D486" s="4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6"/>
      <c r="AQ486" s="6"/>
      <c r="AR486" s="6"/>
      <c r="AS486" s="6"/>
      <c r="AT486" s="6"/>
      <c r="AU486" s="6"/>
      <c r="AV486" s="6"/>
      <c r="AW486" s="6"/>
      <c r="AX486" s="6"/>
    </row>
    <row r="487" spans="1:50">
      <c r="A487" s="1"/>
      <c r="B487" s="1"/>
      <c r="C487" s="4"/>
      <c r="D487" s="4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6"/>
      <c r="AQ487" s="6"/>
      <c r="AR487" s="6"/>
      <c r="AS487" s="6"/>
      <c r="AT487" s="6"/>
      <c r="AU487" s="6"/>
      <c r="AV487" s="6"/>
      <c r="AW487" s="6"/>
      <c r="AX487" s="6"/>
    </row>
    <row r="488" spans="1:50">
      <c r="A488" s="1"/>
      <c r="B488" s="1"/>
      <c r="C488" s="4"/>
      <c r="D488" s="4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6"/>
      <c r="AQ488" s="6"/>
      <c r="AR488" s="6"/>
      <c r="AS488" s="6"/>
      <c r="AT488" s="6"/>
      <c r="AU488" s="6"/>
      <c r="AV488" s="6"/>
      <c r="AW488" s="6"/>
      <c r="AX488" s="6"/>
    </row>
    <row r="489" spans="1:50">
      <c r="A489" s="1"/>
      <c r="B489" s="1"/>
      <c r="C489" s="4"/>
      <c r="D489" s="4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6"/>
      <c r="AQ489" s="6"/>
      <c r="AR489" s="6"/>
      <c r="AS489" s="6"/>
      <c r="AT489" s="6"/>
      <c r="AU489" s="6"/>
      <c r="AV489" s="6"/>
      <c r="AW489" s="6"/>
      <c r="AX489" s="6"/>
    </row>
    <row r="490" spans="1:50">
      <c r="A490" s="1"/>
      <c r="B490" s="1"/>
      <c r="C490" s="4"/>
      <c r="D490" s="4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6"/>
      <c r="AQ490" s="6"/>
      <c r="AR490" s="6"/>
      <c r="AS490" s="6"/>
      <c r="AT490" s="6"/>
      <c r="AU490" s="6"/>
      <c r="AV490" s="6"/>
      <c r="AW490" s="6"/>
      <c r="AX490" s="6"/>
    </row>
    <row r="491" spans="1:50">
      <c r="A491" s="1"/>
      <c r="B491" s="1"/>
      <c r="C491" s="4"/>
      <c r="D491" s="4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6"/>
      <c r="AQ491" s="6"/>
      <c r="AR491" s="6"/>
      <c r="AS491" s="6"/>
      <c r="AT491" s="6"/>
      <c r="AU491" s="6"/>
      <c r="AV491" s="6"/>
      <c r="AW491" s="6"/>
      <c r="AX491" s="6"/>
    </row>
    <row r="492" spans="1:50">
      <c r="A492" s="1"/>
      <c r="B492" s="1"/>
      <c r="C492" s="4"/>
      <c r="D492" s="4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6"/>
      <c r="AQ492" s="6"/>
      <c r="AR492" s="6"/>
      <c r="AS492" s="6"/>
      <c r="AT492" s="6"/>
      <c r="AU492" s="6"/>
      <c r="AV492" s="6"/>
      <c r="AW492" s="6"/>
      <c r="AX492" s="6"/>
    </row>
    <row r="493" spans="1:50">
      <c r="A493" s="1"/>
      <c r="B493" s="1"/>
      <c r="C493" s="4"/>
      <c r="D493" s="4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6"/>
      <c r="AQ493" s="6"/>
      <c r="AR493" s="6"/>
      <c r="AS493" s="6"/>
      <c r="AT493" s="6"/>
      <c r="AU493" s="6"/>
      <c r="AV493" s="6"/>
      <c r="AW493" s="6"/>
      <c r="AX493" s="6"/>
    </row>
    <row r="494" spans="1:50">
      <c r="A494" s="1"/>
      <c r="B494" s="1"/>
      <c r="C494" s="4"/>
      <c r="D494" s="4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6"/>
      <c r="AQ494" s="6"/>
      <c r="AR494" s="6"/>
      <c r="AS494" s="6"/>
      <c r="AT494" s="6"/>
      <c r="AU494" s="6"/>
      <c r="AV494" s="6"/>
      <c r="AW494" s="6"/>
      <c r="AX494" s="6"/>
    </row>
    <row r="495" spans="1:50">
      <c r="A495" s="1"/>
      <c r="B495" s="1"/>
      <c r="C495" s="4"/>
      <c r="D495" s="4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6"/>
      <c r="AQ495" s="6"/>
      <c r="AR495" s="6"/>
      <c r="AS495" s="6"/>
      <c r="AT495" s="6"/>
      <c r="AU495" s="6"/>
      <c r="AV495" s="6"/>
      <c r="AW495" s="6"/>
      <c r="AX495" s="6"/>
    </row>
    <row r="496" spans="1:50">
      <c r="A496" s="1"/>
      <c r="B496" s="1"/>
      <c r="C496" s="4"/>
      <c r="D496" s="4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6"/>
      <c r="AQ496" s="6"/>
      <c r="AR496" s="6"/>
      <c r="AS496" s="6"/>
      <c r="AT496" s="6"/>
      <c r="AU496" s="6"/>
      <c r="AV496" s="6"/>
      <c r="AW496" s="6"/>
      <c r="AX496" s="6"/>
    </row>
    <row r="497" spans="1:50">
      <c r="A497" s="1"/>
      <c r="B497" s="1"/>
      <c r="C497" s="4"/>
      <c r="D497" s="4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6"/>
      <c r="AQ497" s="6"/>
      <c r="AR497" s="6"/>
      <c r="AS497" s="6"/>
      <c r="AT497" s="6"/>
      <c r="AU497" s="6"/>
      <c r="AV497" s="6"/>
      <c r="AW497" s="6"/>
      <c r="AX497" s="6"/>
    </row>
    <row r="498" spans="1:50">
      <c r="A498" s="1"/>
      <c r="B498" s="1"/>
      <c r="C498" s="4"/>
      <c r="D498" s="4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6"/>
      <c r="AQ498" s="6"/>
      <c r="AR498" s="6"/>
      <c r="AS498" s="6"/>
      <c r="AT498" s="6"/>
      <c r="AU498" s="6"/>
      <c r="AV498" s="6"/>
      <c r="AW498" s="6"/>
      <c r="AX498" s="6"/>
    </row>
    <row r="499" spans="1:50">
      <c r="A499" s="1"/>
      <c r="B499" s="1"/>
      <c r="C499" s="4"/>
      <c r="D499" s="4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6"/>
      <c r="AQ499" s="6"/>
      <c r="AR499" s="6"/>
      <c r="AS499" s="6"/>
      <c r="AT499" s="6"/>
      <c r="AU499" s="6"/>
      <c r="AV499" s="6"/>
      <c r="AW499" s="6"/>
      <c r="AX499" s="6"/>
    </row>
    <row r="500" spans="1:50">
      <c r="A500" s="1"/>
      <c r="B500" s="1"/>
      <c r="C500" s="4"/>
      <c r="D500" s="4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6"/>
      <c r="AQ500" s="6"/>
      <c r="AR500" s="6"/>
      <c r="AS500" s="6"/>
      <c r="AT500" s="6"/>
      <c r="AU500" s="6"/>
      <c r="AV500" s="6"/>
      <c r="AW500" s="6"/>
      <c r="AX500" s="6"/>
    </row>
    <row r="501" spans="1:50">
      <c r="A501" s="1"/>
      <c r="B501" s="1"/>
      <c r="C501" s="4"/>
      <c r="D501" s="4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6"/>
      <c r="AQ501" s="6"/>
      <c r="AR501" s="6"/>
      <c r="AS501" s="6"/>
      <c r="AT501" s="6"/>
      <c r="AU501" s="6"/>
      <c r="AV501" s="6"/>
      <c r="AW501" s="6"/>
      <c r="AX501" s="6"/>
    </row>
    <row r="502" spans="1:50">
      <c r="A502" s="1"/>
      <c r="B502" s="1"/>
      <c r="C502" s="4"/>
      <c r="D502" s="4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6"/>
      <c r="AQ502" s="6"/>
      <c r="AR502" s="6"/>
      <c r="AS502" s="6"/>
      <c r="AT502" s="6"/>
      <c r="AU502" s="6"/>
      <c r="AV502" s="6"/>
      <c r="AW502" s="6"/>
      <c r="AX502" s="6"/>
    </row>
    <row r="503" spans="1:50">
      <c r="A503" s="1"/>
      <c r="B503" s="1"/>
      <c r="C503" s="4"/>
      <c r="D503" s="4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6"/>
      <c r="AQ503" s="6"/>
      <c r="AR503" s="6"/>
      <c r="AS503" s="6"/>
      <c r="AT503" s="6"/>
      <c r="AU503" s="6"/>
      <c r="AV503" s="6"/>
      <c r="AW503" s="6"/>
      <c r="AX503" s="6"/>
    </row>
    <row r="504" spans="1:50">
      <c r="A504" s="1"/>
      <c r="B504" s="1"/>
      <c r="C504" s="4"/>
      <c r="D504" s="4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6"/>
      <c r="AQ504" s="6"/>
      <c r="AR504" s="6"/>
      <c r="AS504" s="6"/>
      <c r="AT504" s="6"/>
      <c r="AU504" s="6"/>
      <c r="AV504" s="6"/>
      <c r="AW504" s="6"/>
      <c r="AX504" s="6"/>
    </row>
    <row r="505" spans="1:50">
      <c r="A505" s="1"/>
      <c r="B505" s="1"/>
      <c r="C505" s="4"/>
      <c r="D505" s="4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6"/>
      <c r="AQ505" s="6"/>
      <c r="AR505" s="6"/>
      <c r="AS505" s="6"/>
      <c r="AT505" s="6"/>
      <c r="AU505" s="6"/>
      <c r="AV505" s="6"/>
      <c r="AW505" s="6"/>
      <c r="AX505" s="6"/>
    </row>
    <row r="506" spans="1:50">
      <c r="A506" s="1"/>
      <c r="B506" s="1"/>
      <c r="C506" s="4"/>
      <c r="D506" s="4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6"/>
      <c r="AQ506" s="6"/>
      <c r="AR506" s="6"/>
      <c r="AS506" s="6"/>
      <c r="AT506" s="6"/>
      <c r="AU506" s="6"/>
      <c r="AV506" s="6"/>
      <c r="AW506" s="6"/>
      <c r="AX506" s="6"/>
    </row>
    <row r="507" spans="1:50">
      <c r="A507" s="1"/>
      <c r="B507" s="1"/>
      <c r="C507" s="4"/>
      <c r="D507" s="4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6"/>
      <c r="AQ507" s="6"/>
      <c r="AR507" s="6"/>
      <c r="AS507" s="6"/>
      <c r="AT507" s="6"/>
      <c r="AU507" s="6"/>
      <c r="AV507" s="6"/>
      <c r="AW507" s="6"/>
      <c r="AX507" s="6"/>
    </row>
    <row r="508" spans="1:50">
      <c r="A508" s="1"/>
      <c r="B508" s="1"/>
      <c r="C508" s="4"/>
      <c r="D508" s="4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6"/>
      <c r="AQ508" s="6"/>
      <c r="AR508" s="6"/>
      <c r="AS508" s="6"/>
      <c r="AT508" s="6"/>
      <c r="AU508" s="6"/>
      <c r="AV508" s="6"/>
      <c r="AW508" s="6"/>
      <c r="AX508" s="6"/>
    </row>
    <row r="509" spans="1:50">
      <c r="A509" s="1"/>
      <c r="B509" s="1"/>
      <c r="C509" s="4"/>
      <c r="D509" s="4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6"/>
      <c r="AQ509" s="6"/>
      <c r="AR509" s="6"/>
      <c r="AS509" s="6"/>
      <c r="AT509" s="6"/>
      <c r="AU509" s="6"/>
      <c r="AV509" s="6"/>
      <c r="AW509" s="6"/>
      <c r="AX509" s="6"/>
    </row>
    <row r="510" spans="1:50">
      <c r="A510" s="1"/>
      <c r="B510" s="1"/>
      <c r="C510" s="4"/>
      <c r="D510" s="4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6"/>
      <c r="AQ510" s="6"/>
      <c r="AR510" s="6"/>
      <c r="AS510" s="6"/>
      <c r="AT510" s="6"/>
      <c r="AU510" s="6"/>
      <c r="AV510" s="6"/>
      <c r="AW510" s="6"/>
      <c r="AX510" s="6"/>
    </row>
    <row r="511" spans="1:50">
      <c r="A511" s="1"/>
      <c r="B511" s="1"/>
      <c r="C511" s="4"/>
      <c r="D511" s="4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6"/>
      <c r="AQ511" s="6"/>
      <c r="AR511" s="6"/>
      <c r="AS511" s="6"/>
      <c r="AT511" s="6"/>
      <c r="AU511" s="6"/>
      <c r="AV511" s="6"/>
      <c r="AW511" s="6"/>
      <c r="AX511" s="6"/>
    </row>
    <row r="512" spans="1:50">
      <c r="A512" s="1"/>
      <c r="B512" s="1"/>
      <c r="C512" s="4"/>
      <c r="D512" s="4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6"/>
      <c r="AQ512" s="6"/>
      <c r="AR512" s="6"/>
      <c r="AS512" s="6"/>
      <c r="AT512" s="6"/>
      <c r="AU512" s="6"/>
      <c r="AV512" s="6"/>
      <c r="AW512" s="6"/>
      <c r="AX512" s="6"/>
    </row>
    <row r="513" spans="1:50">
      <c r="A513" s="1"/>
      <c r="B513" s="1"/>
      <c r="C513" s="4"/>
      <c r="D513" s="4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6"/>
      <c r="AQ513" s="6"/>
      <c r="AR513" s="6"/>
      <c r="AS513" s="6"/>
      <c r="AT513" s="6"/>
      <c r="AU513" s="6"/>
      <c r="AV513" s="6"/>
      <c r="AW513" s="6"/>
      <c r="AX513" s="6"/>
    </row>
    <row r="514" spans="1:50">
      <c r="A514" s="1"/>
      <c r="B514" s="1"/>
      <c r="C514" s="4"/>
      <c r="D514" s="4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6"/>
      <c r="AQ514" s="6"/>
      <c r="AR514" s="6"/>
      <c r="AS514" s="6"/>
      <c r="AT514" s="6"/>
      <c r="AU514" s="6"/>
      <c r="AV514" s="6"/>
      <c r="AW514" s="6"/>
      <c r="AX514" s="6"/>
    </row>
    <row r="515" spans="1:50">
      <c r="A515" s="1"/>
      <c r="B515" s="1"/>
      <c r="C515" s="4"/>
      <c r="D515" s="4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6"/>
      <c r="AQ515" s="6"/>
      <c r="AR515" s="6"/>
      <c r="AS515" s="6"/>
      <c r="AT515" s="6"/>
      <c r="AU515" s="6"/>
      <c r="AV515" s="6"/>
      <c r="AW515" s="6"/>
      <c r="AX515" s="6"/>
    </row>
    <row r="516" spans="1:50">
      <c r="A516" s="1"/>
      <c r="B516" s="1"/>
      <c r="C516" s="4"/>
      <c r="D516" s="4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6"/>
      <c r="AQ516" s="6"/>
      <c r="AR516" s="6"/>
      <c r="AS516" s="6"/>
      <c r="AT516" s="6"/>
      <c r="AU516" s="6"/>
      <c r="AV516" s="6"/>
      <c r="AW516" s="6"/>
      <c r="AX516" s="6"/>
    </row>
    <row r="517" spans="1:50">
      <c r="A517" s="1"/>
      <c r="B517" s="1"/>
      <c r="C517" s="4"/>
      <c r="D517" s="4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6"/>
      <c r="AQ517" s="6"/>
      <c r="AR517" s="6"/>
      <c r="AS517" s="6"/>
      <c r="AT517" s="6"/>
      <c r="AU517" s="6"/>
      <c r="AV517" s="6"/>
      <c r="AW517" s="6"/>
      <c r="AX517" s="6"/>
    </row>
    <row r="518" spans="1:50">
      <c r="A518" s="1"/>
      <c r="B518" s="1"/>
      <c r="C518" s="4"/>
      <c r="D518" s="4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6"/>
      <c r="AQ518" s="6"/>
      <c r="AR518" s="6"/>
      <c r="AS518" s="6"/>
      <c r="AT518" s="6"/>
      <c r="AU518" s="6"/>
      <c r="AV518" s="6"/>
      <c r="AW518" s="6"/>
      <c r="AX518" s="6"/>
    </row>
    <row r="519" spans="1:50">
      <c r="A519" s="1"/>
      <c r="B519" s="1"/>
      <c r="C519" s="4"/>
      <c r="D519" s="4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6"/>
      <c r="AQ519" s="6"/>
      <c r="AR519" s="6"/>
      <c r="AS519" s="6"/>
      <c r="AT519" s="6"/>
      <c r="AU519" s="6"/>
      <c r="AV519" s="6"/>
      <c r="AW519" s="6"/>
      <c r="AX519" s="6"/>
    </row>
    <row r="520" spans="1:50">
      <c r="A520" s="1"/>
      <c r="B520" s="1"/>
      <c r="C520" s="4"/>
      <c r="D520" s="4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6"/>
      <c r="AQ520" s="6"/>
      <c r="AR520" s="6"/>
      <c r="AS520" s="6"/>
      <c r="AT520" s="6"/>
      <c r="AU520" s="6"/>
      <c r="AV520" s="6"/>
      <c r="AW520" s="6"/>
      <c r="AX520" s="6"/>
    </row>
    <row r="521" spans="1:50">
      <c r="A521" s="1"/>
      <c r="B521" s="1"/>
      <c r="C521" s="4"/>
      <c r="D521" s="4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6"/>
      <c r="AQ521" s="6"/>
      <c r="AR521" s="6"/>
      <c r="AS521" s="6"/>
      <c r="AT521" s="6"/>
      <c r="AU521" s="6"/>
      <c r="AV521" s="6"/>
      <c r="AW521" s="6"/>
      <c r="AX521" s="6"/>
    </row>
    <row r="522" spans="1:50">
      <c r="A522" s="1"/>
      <c r="B522" s="1"/>
      <c r="C522" s="4"/>
      <c r="D522" s="4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6"/>
      <c r="AQ522" s="6"/>
      <c r="AR522" s="6"/>
      <c r="AS522" s="6"/>
      <c r="AT522" s="6"/>
      <c r="AU522" s="6"/>
      <c r="AV522" s="6"/>
      <c r="AW522" s="6"/>
      <c r="AX522" s="6"/>
    </row>
    <row r="523" spans="1:50">
      <c r="A523" s="1"/>
      <c r="B523" s="1"/>
      <c r="C523" s="4"/>
      <c r="D523" s="4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6"/>
      <c r="AQ523" s="6"/>
      <c r="AR523" s="6"/>
      <c r="AS523" s="6"/>
      <c r="AT523" s="6"/>
      <c r="AU523" s="6"/>
      <c r="AV523" s="6"/>
      <c r="AW523" s="6"/>
      <c r="AX523" s="6"/>
    </row>
    <row r="524" spans="1:50">
      <c r="A524" s="1"/>
      <c r="B524" s="1"/>
      <c r="C524" s="4"/>
      <c r="D524" s="4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6"/>
      <c r="AQ524" s="6"/>
      <c r="AR524" s="6"/>
      <c r="AS524" s="6"/>
      <c r="AT524" s="6"/>
      <c r="AU524" s="6"/>
      <c r="AV524" s="6"/>
      <c r="AW524" s="6"/>
      <c r="AX524" s="6"/>
    </row>
    <row r="525" spans="1:50">
      <c r="A525" s="1"/>
      <c r="B525" s="1"/>
      <c r="C525" s="4"/>
      <c r="D525" s="4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6"/>
      <c r="AQ525" s="6"/>
      <c r="AR525" s="6"/>
      <c r="AS525" s="6"/>
      <c r="AT525" s="6"/>
      <c r="AU525" s="6"/>
      <c r="AV525" s="6"/>
      <c r="AW525" s="6"/>
      <c r="AX525" s="6"/>
    </row>
    <row r="526" spans="1:50">
      <c r="A526" s="1"/>
      <c r="B526" s="1"/>
      <c r="C526" s="4"/>
      <c r="D526" s="4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6"/>
      <c r="AQ526" s="6"/>
      <c r="AR526" s="6"/>
      <c r="AS526" s="6"/>
      <c r="AT526" s="6"/>
      <c r="AU526" s="6"/>
      <c r="AV526" s="6"/>
      <c r="AW526" s="6"/>
      <c r="AX526" s="6"/>
    </row>
    <row r="527" spans="1:50">
      <c r="A527" s="1"/>
      <c r="B527" s="1"/>
      <c r="C527" s="4"/>
      <c r="D527" s="4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6"/>
      <c r="AQ527" s="6"/>
      <c r="AR527" s="6"/>
      <c r="AS527" s="6"/>
      <c r="AT527" s="6"/>
      <c r="AU527" s="6"/>
      <c r="AV527" s="6"/>
      <c r="AW527" s="6"/>
      <c r="AX527" s="6"/>
    </row>
    <row r="528" spans="1:50">
      <c r="A528" s="1"/>
      <c r="B528" s="1"/>
      <c r="C528" s="4"/>
      <c r="D528" s="4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6"/>
      <c r="AQ528" s="6"/>
      <c r="AR528" s="6"/>
      <c r="AS528" s="6"/>
      <c r="AT528" s="6"/>
      <c r="AU528" s="6"/>
      <c r="AV528" s="6"/>
      <c r="AW528" s="6"/>
      <c r="AX528" s="6"/>
    </row>
    <row r="529" spans="1:50">
      <c r="A529" s="1"/>
      <c r="B529" s="1"/>
      <c r="C529" s="4"/>
      <c r="D529" s="4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6"/>
      <c r="AQ529" s="6"/>
      <c r="AR529" s="6"/>
      <c r="AS529" s="6"/>
      <c r="AT529" s="6"/>
      <c r="AU529" s="6"/>
      <c r="AV529" s="6"/>
      <c r="AW529" s="6"/>
      <c r="AX529" s="6"/>
    </row>
    <row r="530" spans="1:50">
      <c r="A530" s="1"/>
      <c r="B530" s="1"/>
      <c r="C530" s="4"/>
      <c r="D530" s="4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6"/>
      <c r="AQ530" s="6"/>
      <c r="AR530" s="6"/>
      <c r="AS530" s="6"/>
      <c r="AT530" s="6"/>
      <c r="AU530" s="6"/>
      <c r="AV530" s="6"/>
      <c r="AW530" s="6"/>
      <c r="AX530" s="6"/>
    </row>
    <row r="531" spans="1:50">
      <c r="A531" s="1"/>
      <c r="B531" s="1"/>
      <c r="C531" s="4"/>
      <c r="D531" s="4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6"/>
      <c r="AQ531" s="6"/>
      <c r="AR531" s="6"/>
      <c r="AS531" s="6"/>
      <c r="AT531" s="6"/>
      <c r="AU531" s="6"/>
      <c r="AV531" s="6"/>
      <c r="AW531" s="6"/>
      <c r="AX531" s="6"/>
    </row>
    <row r="532" spans="1:50">
      <c r="A532" s="1"/>
      <c r="B532" s="1"/>
      <c r="C532" s="4"/>
      <c r="D532" s="4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6"/>
      <c r="AQ532" s="6"/>
      <c r="AR532" s="6"/>
      <c r="AS532" s="6"/>
      <c r="AT532" s="6"/>
      <c r="AU532" s="6"/>
      <c r="AV532" s="6"/>
      <c r="AW532" s="6"/>
      <c r="AX532" s="6"/>
    </row>
    <row r="533" spans="1:50">
      <c r="A533" s="1"/>
      <c r="B533" s="1"/>
      <c r="C533" s="4"/>
      <c r="D533" s="4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6"/>
      <c r="AQ533" s="6"/>
      <c r="AR533" s="6"/>
      <c r="AS533" s="6"/>
      <c r="AT533" s="6"/>
      <c r="AU533" s="6"/>
      <c r="AV533" s="6"/>
      <c r="AW533" s="6"/>
      <c r="AX533" s="6"/>
    </row>
    <row r="534" spans="1:50">
      <c r="A534" s="1"/>
      <c r="B534" s="1"/>
      <c r="C534" s="4"/>
      <c r="D534" s="4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6"/>
      <c r="AQ534" s="6"/>
      <c r="AR534" s="6"/>
      <c r="AS534" s="6"/>
      <c r="AT534" s="6"/>
      <c r="AU534" s="6"/>
      <c r="AV534" s="6"/>
      <c r="AW534" s="6"/>
      <c r="AX534" s="6"/>
    </row>
    <row r="535" spans="1:50">
      <c r="A535" s="1"/>
      <c r="B535" s="1"/>
      <c r="C535" s="4"/>
      <c r="D535" s="4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6"/>
      <c r="AQ535" s="6"/>
      <c r="AR535" s="6"/>
      <c r="AS535" s="6"/>
      <c r="AT535" s="6"/>
      <c r="AU535" s="6"/>
      <c r="AV535" s="6"/>
      <c r="AW535" s="6"/>
      <c r="AX535" s="6"/>
    </row>
    <row r="536" spans="1:50">
      <c r="A536" s="1"/>
      <c r="B536" s="1"/>
      <c r="C536" s="4"/>
      <c r="D536" s="4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6"/>
      <c r="AQ536" s="6"/>
      <c r="AR536" s="6"/>
      <c r="AS536" s="6"/>
      <c r="AT536" s="6"/>
      <c r="AU536" s="6"/>
      <c r="AV536" s="6"/>
      <c r="AW536" s="6"/>
      <c r="AX536" s="6"/>
    </row>
    <row r="537" spans="1:50">
      <c r="A537" s="1"/>
      <c r="B537" s="1"/>
      <c r="C537" s="4"/>
      <c r="D537" s="4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6"/>
      <c r="AQ537" s="6"/>
      <c r="AR537" s="6"/>
      <c r="AS537" s="6"/>
      <c r="AT537" s="6"/>
      <c r="AU537" s="6"/>
      <c r="AV537" s="6"/>
      <c r="AW537" s="6"/>
      <c r="AX537" s="6"/>
    </row>
    <row r="538" spans="1:50">
      <c r="A538" s="1"/>
      <c r="B538" s="1"/>
      <c r="C538" s="4"/>
      <c r="D538" s="4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6"/>
      <c r="AQ538" s="6"/>
      <c r="AR538" s="6"/>
      <c r="AS538" s="6"/>
      <c r="AT538" s="6"/>
      <c r="AU538" s="6"/>
      <c r="AV538" s="6"/>
      <c r="AW538" s="6"/>
      <c r="AX538" s="6"/>
    </row>
    <row r="539" spans="1:50">
      <c r="A539" s="1"/>
      <c r="B539" s="1"/>
      <c r="C539" s="4"/>
      <c r="D539" s="4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6"/>
      <c r="AQ539" s="6"/>
      <c r="AR539" s="6"/>
      <c r="AS539" s="6"/>
      <c r="AT539" s="6"/>
      <c r="AU539" s="6"/>
      <c r="AV539" s="6"/>
      <c r="AW539" s="6"/>
      <c r="AX539" s="6"/>
    </row>
    <row r="540" spans="1:50">
      <c r="A540" s="1"/>
      <c r="B540" s="1"/>
      <c r="C540" s="4"/>
      <c r="D540" s="4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6"/>
      <c r="AQ540" s="6"/>
      <c r="AR540" s="6"/>
      <c r="AS540" s="6"/>
      <c r="AT540" s="6"/>
      <c r="AU540" s="6"/>
      <c r="AV540" s="6"/>
      <c r="AW540" s="6"/>
      <c r="AX540" s="6"/>
    </row>
    <row r="541" spans="1:50">
      <c r="A541" s="1"/>
      <c r="B541" s="1"/>
      <c r="C541" s="4"/>
      <c r="D541" s="4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6"/>
      <c r="AQ541" s="6"/>
      <c r="AR541" s="6"/>
      <c r="AS541" s="6"/>
      <c r="AT541" s="6"/>
      <c r="AU541" s="6"/>
      <c r="AV541" s="6"/>
      <c r="AW541" s="6"/>
      <c r="AX541" s="6"/>
    </row>
    <row r="542" spans="1:50">
      <c r="A542" s="1"/>
      <c r="B542" s="1"/>
      <c r="C542" s="4"/>
      <c r="D542" s="4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6"/>
      <c r="AQ542" s="6"/>
      <c r="AR542" s="6"/>
      <c r="AS542" s="6"/>
      <c r="AT542" s="6"/>
      <c r="AU542" s="6"/>
      <c r="AV542" s="6"/>
      <c r="AW542" s="6"/>
      <c r="AX542" s="6"/>
    </row>
    <row r="543" spans="1:50">
      <c r="A543" s="1"/>
      <c r="B543" s="1"/>
      <c r="C543" s="4"/>
      <c r="D543" s="4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6"/>
      <c r="AQ543" s="6"/>
      <c r="AR543" s="6"/>
      <c r="AS543" s="6"/>
      <c r="AT543" s="6"/>
      <c r="AU543" s="6"/>
      <c r="AV543" s="6"/>
      <c r="AW543" s="6"/>
      <c r="AX543" s="6"/>
    </row>
    <row r="544" spans="1:50">
      <c r="A544" s="1"/>
      <c r="B544" s="1"/>
      <c r="C544" s="4"/>
      <c r="D544" s="4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6"/>
      <c r="AQ544" s="6"/>
      <c r="AR544" s="6"/>
      <c r="AS544" s="6"/>
      <c r="AT544" s="6"/>
      <c r="AU544" s="6"/>
      <c r="AV544" s="6"/>
      <c r="AW544" s="6"/>
      <c r="AX544" s="6"/>
    </row>
    <row r="545" spans="1:50">
      <c r="A545" s="1"/>
      <c r="B545" s="1"/>
      <c r="C545" s="4"/>
      <c r="D545" s="4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6"/>
      <c r="AQ545" s="6"/>
      <c r="AR545" s="6"/>
      <c r="AS545" s="6"/>
      <c r="AT545" s="6"/>
      <c r="AU545" s="6"/>
      <c r="AV545" s="6"/>
      <c r="AW545" s="6"/>
      <c r="AX545" s="6"/>
    </row>
    <row r="546" spans="1:50">
      <c r="A546" s="1"/>
      <c r="B546" s="1"/>
      <c r="C546" s="4"/>
      <c r="D546" s="4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6"/>
      <c r="AQ546" s="6"/>
      <c r="AR546" s="6"/>
      <c r="AS546" s="6"/>
      <c r="AT546" s="6"/>
      <c r="AU546" s="6"/>
      <c r="AV546" s="6"/>
      <c r="AW546" s="6"/>
      <c r="AX546" s="6"/>
    </row>
    <row r="547" spans="1:50">
      <c r="A547" s="1"/>
      <c r="B547" s="1"/>
      <c r="C547" s="4"/>
      <c r="D547" s="4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6"/>
      <c r="AQ547" s="6"/>
      <c r="AR547" s="6"/>
      <c r="AS547" s="6"/>
      <c r="AT547" s="6"/>
      <c r="AU547" s="6"/>
      <c r="AV547" s="6"/>
      <c r="AW547" s="6"/>
      <c r="AX547" s="6"/>
    </row>
    <row r="548" spans="1:50">
      <c r="A548" s="1"/>
      <c r="B548" s="1"/>
      <c r="C548" s="4"/>
      <c r="D548" s="4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6"/>
      <c r="AQ548" s="6"/>
      <c r="AR548" s="6"/>
      <c r="AS548" s="6"/>
      <c r="AT548" s="6"/>
      <c r="AU548" s="6"/>
      <c r="AV548" s="6"/>
      <c r="AW548" s="6"/>
      <c r="AX548" s="6"/>
    </row>
    <row r="549" spans="1:50">
      <c r="A549" s="1"/>
      <c r="B549" s="1"/>
      <c r="C549" s="4"/>
      <c r="D549" s="4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6"/>
      <c r="AQ549" s="6"/>
      <c r="AR549" s="6"/>
      <c r="AS549" s="6"/>
      <c r="AT549" s="6"/>
      <c r="AU549" s="6"/>
      <c r="AV549" s="6"/>
      <c r="AW549" s="6"/>
      <c r="AX549" s="6"/>
    </row>
    <row r="550" spans="1:50">
      <c r="A550" s="1"/>
      <c r="B550" s="1"/>
      <c r="C550" s="4"/>
      <c r="D550" s="4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6"/>
      <c r="AQ550" s="6"/>
      <c r="AR550" s="6"/>
      <c r="AS550" s="6"/>
      <c r="AT550" s="6"/>
      <c r="AU550" s="6"/>
      <c r="AV550" s="6"/>
      <c r="AW550" s="6"/>
      <c r="AX550" s="6"/>
    </row>
    <row r="551" spans="1:50">
      <c r="A551" s="1"/>
      <c r="B551" s="1"/>
      <c r="C551" s="4"/>
      <c r="D551" s="4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6"/>
      <c r="AQ551" s="6"/>
      <c r="AR551" s="6"/>
      <c r="AS551" s="6"/>
      <c r="AT551" s="6"/>
      <c r="AU551" s="6"/>
      <c r="AV551" s="6"/>
      <c r="AW551" s="6"/>
      <c r="AX551" s="6"/>
    </row>
    <row r="552" spans="1:50">
      <c r="A552" s="1"/>
      <c r="B552" s="1"/>
      <c r="C552" s="4"/>
      <c r="D552" s="4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6"/>
      <c r="AQ552" s="6"/>
      <c r="AR552" s="6"/>
      <c r="AS552" s="6"/>
      <c r="AT552" s="6"/>
      <c r="AU552" s="6"/>
      <c r="AV552" s="6"/>
      <c r="AW552" s="6"/>
      <c r="AX552" s="6"/>
    </row>
    <row r="553" spans="1:50">
      <c r="A553" s="1"/>
      <c r="B553" s="1"/>
      <c r="C553" s="4"/>
      <c r="D553" s="4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6"/>
      <c r="AQ553" s="6"/>
      <c r="AR553" s="6"/>
      <c r="AS553" s="6"/>
      <c r="AT553" s="6"/>
      <c r="AU553" s="6"/>
      <c r="AV553" s="6"/>
      <c r="AW553" s="6"/>
      <c r="AX553" s="6"/>
    </row>
    <row r="554" spans="1:50">
      <c r="A554" s="1"/>
      <c r="B554" s="1"/>
      <c r="C554" s="4"/>
      <c r="D554" s="4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6"/>
      <c r="AQ554" s="6"/>
      <c r="AR554" s="6"/>
      <c r="AS554" s="6"/>
      <c r="AT554" s="6"/>
      <c r="AU554" s="6"/>
      <c r="AV554" s="6"/>
      <c r="AW554" s="6"/>
      <c r="AX554" s="6"/>
    </row>
    <row r="555" spans="1:50">
      <c r="A555" s="1"/>
      <c r="B555" s="1"/>
      <c r="C555" s="4"/>
      <c r="D555" s="4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6"/>
      <c r="AQ555" s="6"/>
      <c r="AR555" s="6"/>
      <c r="AS555" s="6"/>
      <c r="AT555" s="6"/>
      <c r="AU555" s="6"/>
      <c r="AV555" s="6"/>
      <c r="AW555" s="6"/>
      <c r="AX555" s="6"/>
    </row>
    <row r="556" spans="1:50">
      <c r="A556" s="1"/>
      <c r="B556" s="1"/>
      <c r="C556" s="4"/>
      <c r="D556" s="4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6"/>
      <c r="AQ556" s="6"/>
      <c r="AR556" s="6"/>
      <c r="AS556" s="6"/>
      <c r="AT556" s="6"/>
      <c r="AU556" s="6"/>
      <c r="AV556" s="6"/>
      <c r="AW556" s="6"/>
      <c r="AX556" s="6"/>
    </row>
    <row r="557" spans="1:50">
      <c r="A557" s="1"/>
      <c r="B557" s="1"/>
      <c r="C557" s="4"/>
      <c r="D557" s="4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6"/>
      <c r="AQ557" s="6"/>
      <c r="AR557" s="6"/>
      <c r="AS557" s="6"/>
      <c r="AT557" s="6"/>
      <c r="AU557" s="6"/>
      <c r="AV557" s="6"/>
      <c r="AW557" s="6"/>
      <c r="AX557" s="6"/>
    </row>
    <row r="558" spans="1:50">
      <c r="A558" s="1"/>
      <c r="B558" s="1"/>
      <c r="C558" s="4"/>
      <c r="D558" s="4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6"/>
      <c r="AQ558" s="6"/>
      <c r="AR558" s="6"/>
      <c r="AS558" s="6"/>
      <c r="AT558" s="6"/>
      <c r="AU558" s="6"/>
      <c r="AV558" s="6"/>
      <c r="AW558" s="6"/>
      <c r="AX558" s="6"/>
    </row>
    <row r="559" spans="1:50">
      <c r="A559" s="1"/>
      <c r="B559" s="1"/>
      <c r="C559" s="4"/>
      <c r="D559" s="4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6"/>
      <c r="AQ559" s="6"/>
      <c r="AR559" s="6"/>
      <c r="AS559" s="6"/>
      <c r="AT559" s="6"/>
      <c r="AU559" s="6"/>
      <c r="AV559" s="6"/>
      <c r="AW559" s="6"/>
      <c r="AX559" s="6"/>
    </row>
    <row r="560" spans="1:50">
      <c r="A560" s="1"/>
      <c r="B560" s="1"/>
      <c r="C560" s="4"/>
      <c r="D560" s="4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6"/>
      <c r="AQ560" s="6"/>
      <c r="AR560" s="6"/>
      <c r="AS560" s="6"/>
      <c r="AT560" s="6"/>
      <c r="AU560" s="6"/>
      <c r="AV560" s="6"/>
      <c r="AW560" s="6"/>
      <c r="AX560" s="6"/>
    </row>
    <row r="561" spans="1:50">
      <c r="A561" s="1"/>
      <c r="B561" s="1"/>
      <c r="C561" s="4"/>
      <c r="D561" s="4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6"/>
      <c r="AQ561" s="6"/>
      <c r="AR561" s="6"/>
      <c r="AS561" s="6"/>
      <c r="AT561" s="6"/>
      <c r="AU561" s="6"/>
      <c r="AV561" s="6"/>
      <c r="AW561" s="6"/>
      <c r="AX561" s="6"/>
    </row>
    <row r="562" spans="1:50">
      <c r="A562" s="1"/>
      <c r="B562" s="1"/>
      <c r="C562" s="4"/>
      <c r="D562" s="4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6"/>
      <c r="AQ562" s="6"/>
      <c r="AR562" s="6"/>
      <c r="AS562" s="6"/>
      <c r="AT562" s="6"/>
      <c r="AU562" s="6"/>
      <c r="AV562" s="6"/>
      <c r="AW562" s="6"/>
      <c r="AX562" s="6"/>
    </row>
    <row r="563" spans="1:50">
      <c r="A563" s="1"/>
      <c r="B563" s="1"/>
      <c r="C563" s="4"/>
      <c r="D563" s="4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6"/>
      <c r="AQ563" s="6"/>
      <c r="AR563" s="6"/>
      <c r="AS563" s="6"/>
      <c r="AT563" s="6"/>
      <c r="AU563" s="6"/>
      <c r="AV563" s="6"/>
      <c r="AW563" s="6"/>
      <c r="AX563" s="6"/>
    </row>
    <row r="564" spans="1:50">
      <c r="A564" s="1"/>
      <c r="B564" s="1"/>
      <c r="C564" s="4"/>
      <c r="D564" s="4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6"/>
      <c r="AQ564" s="6"/>
      <c r="AR564" s="6"/>
      <c r="AS564" s="6"/>
      <c r="AT564" s="6"/>
      <c r="AU564" s="6"/>
      <c r="AV564" s="6"/>
      <c r="AW564" s="6"/>
      <c r="AX564" s="6"/>
    </row>
    <row r="565" spans="1:50">
      <c r="A565" s="1"/>
      <c r="B565" s="1"/>
      <c r="C565" s="4"/>
      <c r="D565" s="4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6"/>
      <c r="AQ565" s="6"/>
      <c r="AR565" s="6"/>
      <c r="AS565" s="6"/>
      <c r="AT565" s="6"/>
      <c r="AU565" s="6"/>
      <c r="AV565" s="6"/>
      <c r="AW565" s="6"/>
      <c r="AX565" s="6"/>
    </row>
    <row r="566" spans="1:50">
      <c r="A566" s="1"/>
      <c r="B566" s="1"/>
      <c r="C566" s="4"/>
      <c r="D566" s="4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6"/>
      <c r="AQ566" s="6"/>
      <c r="AR566" s="6"/>
      <c r="AS566" s="6"/>
      <c r="AT566" s="6"/>
      <c r="AU566" s="6"/>
      <c r="AV566" s="6"/>
      <c r="AW566" s="6"/>
      <c r="AX566" s="6"/>
    </row>
    <row r="567" spans="1:50">
      <c r="A567" s="1"/>
      <c r="B567" s="1"/>
      <c r="C567" s="4"/>
      <c r="D567" s="4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6"/>
      <c r="AQ567" s="6"/>
      <c r="AR567" s="6"/>
      <c r="AS567" s="6"/>
      <c r="AT567" s="6"/>
      <c r="AU567" s="6"/>
      <c r="AV567" s="6"/>
      <c r="AW567" s="6"/>
      <c r="AX567" s="6"/>
    </row>
    <row r="568" spans="1:50">
      <c r="A568" s="1"/>
      <c r="B568" s="1"/>
      <c r="C568" s="4"/>
      <c r="D568" s="4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6"/>
      <c r="AQ568" s="6"/>
      <c r="AR568" s="6"/>
      <c r="AS568" s="6"/>
      <c r="AT568" s="6"/>
      <c r="AU568" s="6"/>
      <c r="AV568" s="6"/>
      <c r="AW568" s="6"/>
      <c r="AX568" s="6"/>
    </row>
    <row r="569" spans="1:50">
      <c r="A569" s="1"/>
      <c r="B569" s="1"/>
      <c r="C569" s="4"/>
      <c r="D569" s="4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6"/>
      <c r="AQ569" s="6"/>
      <c r="AR569" s="6"/>
      <c r="AS569" s="6"/>
      <c r="AT569" s="6"/>
      <c r="AU569" s="6"/>
      <c r="AV569" s="6"/>
      <c r="AW569" s="6"/>
      <c r="AX569" s="6"/>
    </row>
    <row r="570" spans="1:50">
      <c r="A570" s="1"/>
      <c r="B570" s="1"/>
      <c r="C570" s="4"/>
      <c r="D570" s="4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6"/>
      <c r="AQ570" s="6"/>
      <c r="AR570" s="6"/>
      <c r="AS570" s="6"/>
      <c r="AT570" s="6"/>
      <c r="AU570" s="6"/>
      <c r="AV570" s="6"/>
      <c r="AW570" s="6"/>
      <c r="AX570" s="6"/>
    </row>
    <row r="571" spans="1:50">
      <c r="A571" s="1"/>
      <c r="B571" s="1"/>
      <c r="C571" s="4"/>
      <c r="D571" s="4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6"/>
      <c r="AQ571" s="6"/>
      <c r="AR571" s="6"/>
      <c r="AS571" s="6"/>
      <c r="AT571" s="6"/>
      <c r="AU571" s="6"/>
      <c r="AV571" s="6"/>
      <c r="AW571" s="6"/>
      <c r="AX571" s="6"/>
    </row>
    <row r="572" spans="1:50">
      <c r="A572" s="1"/>
      <c r="B572" s="1"/>
      <c r="C572" s="4"/>
      <c r="D572" s="4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6"/>
      <c r="AQ572" s="6"/>
      <c r="AR572" s="6"/>
      <c r="AS572" s="6"/>
      <c r="AT572" s="6"/>
      <c r="AU572" s="6"/>
      <c r="AV572" s="6"/>
      <c r="AW572" s="6"/>
      <c r="AX572" s="6"/>
    </row>
    <row r="573" spans="1:50">
      <c r="A573" s="1"/>
      <c r="B573" s="1"/>
      <c r="C573" s="4"/>
      <c r="D573" s="4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6"/>
      <c r="AQ573" s="6"/>
      <c r="AR573" s="6"/>
      <c r="AS573" s="6"/>
      <c r="AT573" s="6"/>
      <c r="AU573" s="6"/>
      <c r="AV573" s="6"/>
      <c r="AW573" s="6"/>
      <c r="AX573" s="6"/>
    </row>
    <row r="574" spans="1:50">
      <c r="A574" s="1"/>
      <c r="B574" s="1"/>
      <c r="C574" s="4"/>
      <c r="D574" s="4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6"/>
      <c r="AQ574" s="6"/>
      <c r="AR574" s="6"/>
      <c r="AS574" s="6"/>
      <c r="AT574" s="6"/>
      <c r="AU574" s="6"/>
      <c r="AV574" s="6"/>
      <c r="AW574" s="6"/>
      <c r="AX574" s="6"/>
    </row>
    <row r="575" spans="1:50">
      <c r="A575" s="1"/>
      <c r="B575" s="1"/>
      <c r="C575" s="4"/>
      <c r="D575" s="4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6"/>
      <c r="AQ575" s="6"/>
      <c r="AR575" s="6"/>
      <c r="AS575" s="6"/>
      <c r="AT575" s="6"/>
      <c r="AU575" s="6"/>
      <c r="AV575" s="6"/>
      <c r="AW575" s="6"/>
      <c r="AX575" s="6"/>
    </row>
    <row r="576" spans="1:50">
      <c r="A576" s="1"/>
      <c r="B576" s="1"/>
      <c r="C576" s="4"/>
      <c r="D576" s="4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6"/>
      <c r="AQ576" s="6"/>
      <c r="AR576" s="6"/>
      <c r="AS576" s="6"/>
      <c r="AT576" s="6"/>
      <c r="AU576" s="6"/>
      <c r="AV576" s="6"/>
      <c r="AW576" s="6"/>
      <c r="AX576" s="6"/>
    </row>
    <row r="577" spans="1:50">
      <c r="A577" s="1"/>
      <c r="B577" s="1"/>
      <c r="C577" s="4"/>
      <c r="D577" s="4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6"/>
      <c r="AQ577" s="6"/>
      <c r="AR577" s="6"/>
      <c r="AS577" s="6"/>
      <c r="AT577" s="6"/>
      <c r="AU577" s="6"/>
      <c r="AV577" s="6"/>
      <c r="AW577" s="6"/>
      <c r="AX577" s="6"/>
    </row>
    <row r="578" spans="1:50">
      <c r="A578" s="1"/>
      <c r="B578" s="1"/>
      <c r="C578" s="4"/>
      <c r="D578" s="4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6"/>
      <c r="AQ578" s="6"/>
      <c r="AR578" s="6"/>
      <c r="AS578" s="6"/>
      <c r="AT578" s="6"/>
      <c r="AU578" s="6"/>
      <c r="AV578" s="6"/>
      <c r="AW578" s="6"/>
      <c r="AX578" s="6"/>
    </row>
    <row r="579" spans="1:50">
      <c r="A579" s="1"/>
      <c r="B579" s="1"/>
      <c r="C579" s="4"/>
      <c r="D579" s="4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6"/>
      <c r="AQ579" s="6"/>
      <c r="AR579" s="6"/>
      <c r="AS579" s="6"/>
      <c r="AT579" s="6"/>
      <c r="AU579" s="6"/>
      <c r="AV579" s="6"/>
      <c r="AW579" s="6"/>
      <c r="AX579" s="6"/>
    </row>
    <row r="580" spans="1:50">
      <c r="A580" s="1"/>
      <c r="B580" s="1"/>
      <c r="C580" s="4"/>
      <c r="D580" s="4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6"/>
      <c r="AQ580" s="6"/>
      <c r="AR580" s="6"/>
      <c r="AS580" s="6"/>
      <c r="AT580" s="6"/>
      <c r="AU580" s="6"/>
      <c r="AV580" s="6"/>
      <c r="AW580" s="6"/>
      <c r="AX580" s="6"/>
    </row>
    <row r="581" spans="1:50">
      <c r="A581" s="1"/>
      <c r="B581" s="1"/>
      <c r="C581" s="4"/>
      <c r="D581" s="4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6"/>
      <c r="AQ581" s="6"/>
      <c r="AR581" s="6"/>
      <c r="AS581" s="6"/>
      <c r="AT581" s="6"/>
      <c r="AU581" s="6"/>
      <c r="AV581" s="6"/>
      <c r="AW581" s="6"/>
      <c r="AX581" s="6"/>
    </row>
    <row r="582" spans="1:50">
      <c r="A582" s="1"/>
      <c r="B582" s="1"/>
      <c r="C582" s="4"/>
      <c r="D582" s="4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6"/>
      <c r="AQ582" s="6"/>
      <c r="AR582" s="6"/>
      <c r="AS582" s="6"/>
      <c r="AT582" s="6"/>
      <c r="AU582" s="6"/>
      <c r="AV582" s="6"/>
      <c r="AW582" s="6"/>
      <c r="AX582" s="6"/>
    </row>
    <row r="583" spans="1:50">
      <c r="A583" s="1"/>
      <c r="B583" s="1"/>
      <c r="C583" s="4"/>
      <c r="D583" s="4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6"/>
      <c r="AQ583" s="6"/>
      <c r="AR583" s="6"/>
      <c r="AS583" s="6"/>
      <c r="AT583" s="6"/>
      <c r="AU583" s="6"/>
      <c r="AV583" s="6"/>
      <c r="AW583" s="6"/>
      <c r="AX583" s="6"/>
    </row>
    <row r="584" spans="1:50">
      <c r="A584" s="1"/>
      <c r="B584" s="1"/>
      <c r="C584" s="4"/>
      <c r="D584" s="4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6"/>
      <c r="AQ584" s="6"/>
      <c r="AR584" s="6"/>
      <c r="AS584" s="6"/>
      <c r="AT584" s="6"/>
      <c r="AU584" s="6"/>
      <c r="AV584" s="6"/>
      <c r="AW584" s="6"/>
      <c r="AX584" s="6"/>
    </row>
    <row r="585" spans="1:50">
      <c r="A585" s="1"/>
      <c r="B585" s="1"/>
      <c r="C585" s="4"/>
      <c r="D585" s="4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6"/>
      <c r="AQ585" s="6"/>
      <c r="AR585" s="6"/>
      <c r="AS585" s="6"/>
      <c r="AT585" s="6"/>
      <c r="AU585" s="6"/>
      <c r="AV585" s="6"/>
      <c r="AW585" s="6"/>
      <c r="AX585" s="6"/>
    </row>
    <row r="586" spans="1:50">
      <c r="A586" s="1"/>
      <c r="B586" s="1"/>
      <c r="C586" s="4"/>
      <c r="D586" s="4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6"/>
      <c r="AQ586" s="6"/>
      <c r="AR586" s="6"/>
      <c r="AS586" s="6"/>
      <c r="AT586" s="6"/>
      <c r="AU586" s="6"/>
      <c r="AV586" s="6"/>
      <c r="AW586" s="6"/>
      <c r="AX586" s="6"/>
    </row>
    <row r="587" spans="1:50">
      <c r="A587" s="1"/>
      <c r="B587" s="1"/>
      <c r="C587" s="4"/>
      <c r="D587" s="4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6"/>
      <c r="AQ587" s="6"/>
      <c r="AR587" s="6"/>
      <c r="AS587" s="6"/>
      <c r="AT587" s="6"/>
      <c r="AU587" s="6"/>
      <c r="AV587" s="6"/>
      <c r="AW587" s="6"/>
      <c r="AX587" s="6"/>
    </row>
    <row r="588" spans="1:50">
      <c r="A588" s="1"/>
      <c r="B588" s="1"/>
      <c r="C588" s="4"/>
      <c r="D588" s="4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6"/>
      <c r="AQ588" s="6"/>
      <c r="AR588" s="6"/>
      <c r="AS588" s="6"/>
      <c r="AT588" s="6"/>
      <c r="AU588" s="6"/>
      <c r="AV588" s="6"/>
      <c r="AW588" s="6"/>
      <c r="AX588" s="6"/>
    </row>
    <row r="589" spans="1:50">
      <c r="A589" s="1"/>
      <c r="B589" s="1"/>
      <c r="C589" s="4"/>
      <c r="D589" s="4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6"/>
      <c r="AQ589" s="6"/>
      <c r="AR589" s="6"/>
      <c r="AS589" s="6"/>
      <c r="AT589" s="6"/>
      <c r="AU589" s="6"/>
      <c r="AV589" s="6"/>
      <c r="AW589" s="6"/>
      <c r="AX589" s="6"/>
    </row>
    <row r="590" spans="1:50">
      <c r="A590" s="1"/>
      <c r="B590" s="1"/>
      <c r="C590" s="4"/>
      <c r="D590" s="4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6"/>
      <c r="AQ590" s="6"/>
      <c r="AR590" s="6"/>
      <c r="AS590" s="6"/>
      <c r="AT590" s="6"/>
      <c r="AU590" s="6"/>
      <c r="AV590" s="6"/>
      <c r="AW590" s="6"/>
      <c r="AX590" s="6"/>
    </row>
    <row r="591" spans="1:50">
      <c r="A591" s="1"/>
      <c r="B591" s="1"/>
      <c r="C591" s="4"/>
      <c r="D591" s="4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6"/>
      <c r="AQ591" s="6"/>
      <c r="AR591" s="6"/>
      <c r="AS591" s="6"/>
      <c r="AT591" s="6"/>
      <c r="AU591" s="6"/>
      <c r="AV591" s="6"/>
      <c r="AW591" s="6"/>
      <c r="AX591" s="6"/>
    </row>
    <row r="592" spans="1:50">
      <c r="A592" s="1"/>
      <c r="B592" s="1"/>
      <c r="C592" s="4"/>
      <c r="D592" s="4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6"/>
      <c r="AQ592" s="6"/>
      <c r="AR592" s="6"/>
      <c r="AS592" s="6"/>
      <c r="AT592" s="6"/>
      <c r="AU592" s="6"/>
      <c r="AV592" s="6"/>
      <c r="AW592" s="6"/>
      <c r="AX592" s="6"/>
    </row>
    <row r="593" spans="1:50">
      <c r="A593" s="1"/>
      <c r="B593" s="1"/>
      <c r="C593" s="4"/>
      <c r="D593" s="4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6"/>
      <c r="AQ593" s="6"/>
      <c r="AR593" s="6"/>
      <c r="AS593" s="6"/>
      <c r="AT593" s="6"/>
      <c r="AU593" s="6"/>
      <c r="AV593" s="6"/>
      <c r="AW593" s="6"/>
      <c r="AX593" s="6"/>
    </row>
    <row r="594" spans="1:50">
      <c r="A594" s="1"/>
      <c r="B594" s="1"/>
      <c r="C594" s="4"/>
      <c r="D594" s="4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6"/>
      <c r="AQ594" s="6"/>
      <c r="AR594" s="6"/>
      <c r="AS594" s="6"/>
      <c r="AT594" s="6"/>
      <c r="AU594" s="6"/>
      <c r="AV594" s="6"/>
      <c r="AW594" s="6"/>
      <c r="AX594" s="6"/>
    </row>
    <row r="595" spans="1:50">
      <c r="A595" s="1"/>
      <c r="B595" s="1"/>
      <c r="C595" s="4"/>
      <c r="D595" s="4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6"/>
      <c r="AQ595" s="6"/>
      <c r="AR595" s="6"/>
      <c r="AS595" s="6"/>
      <c r="AT595" s="6"/>
      <c r="AU595" s="6"/>
      <c r="AV595" s="6"/>
      <c r="AW595" s="6"/>
      <c r="AX595" s="6"/>
    </row>
    <row r="596" spans="1:50">
      <c r="A596" s="1"/>
      <c r="B596" s="1"/>
      <c r="C596" s="4"/>
      <c r="D596" s="4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6"/>
      <c r="AQ596" s="6"/>
      <c r="AR596" s="6"/>
      <c r="AS596" s="6"/>
      <c r="AT596" s="6"/>
      <c r="AU596" s="6"/>
      <c r="AV596" s="6"/>
      <c r="AW596" s="6"/>
      <c r="AX596" s="6"/>
    </row>
    <row r="597" spans="1:50">
      <c r="A597" s="1"/>
      <c r="B597" s="1"/>
      <c r="C597" s="4"/>
      <c r="D597" s="4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6"/>
      <c r="AQ597" s="6"/>
      <c r="AR597" s="6"/>
      <c r="AS597" s="6"/>
      <c r="AT597" s="6"/>
      <c r="AU597" s="6"/>
      <c r="AV597" s="6"/>
      <c r="AW597" s="6"/>
      <c r="AX597" s="6"/>
    </row>
    <row r="598" spans="1:50">
      <c r="A598" s="1"/>
      <c r="B598" s="1"/>
      <c r="C598" s="4"/>
      <c r="D598" s="4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6"/>
      <c r="AQ598" s="6"/>
      <c r="AR598" s="6"/>
      <c r="AS598" s="6"/>
      <c r="AT598" s="6"/>
      <c r="AU598" s="6"/>
      <c r="AV598" s="6"/>
      <c r="AW598" s="6"/>
      <c r="AX598" s="6"/>
    </row>
    <row r="599" spans="1:50">
      <c r="A599" s="1"/>
      <c r="B599" s="1"/>
      <c r="C599" s="4"/>
      <c r="D599" s="4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6"/>
      <c r="AQ599" s="6"/>
      <c r="AR599" s="6"/>
      <c r="AS599" s="6"/>
      <c r="AT599" s="6"/>
      <c r="AU599" s="6"/>
      <c r="AV599" s="6"/>
      <c r="AW599" s="6"/>
      <c r="AX599" s="6"/>
    </row>
    <row r="600" spans="1:50">
      <c r="A600" s="1"/>
      <c r="B600" s="1"/>
      <c r="C600" s="4"/>
      <c r="D600" s="4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6"/>
      <c r="AQ600" s="6"/>
      <c r="AR600" s="6"/>
      <c r="AS600" s="6"/>
      <c r="AT600" s="6"/>
      <c r="AU600" s="6"/>
      <c r="AV600" s="6"/>
      <c r="AW600" s="6"/>
      <c r="AX600" s="6"/>
    </row>
    <row r="601" spans="1:50">
      <c r="A601" s="1"/>
      <c r="B601" s="1"/>
      <c r="C601" s="4"/>
      <c r="D601" s="4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6"/>
      <c r="AQ601" s="6"/>
      <c r="AR601" s="6"/>
      <c r="AS601" s="6"/>
      <c r="AT601" s="6"/>
      <c r="AU601" s="6"/>
      <c r="AV601" s="6"/>
      <c r="AW601" s="6"/>
      <c r="AX601" s="6"/>
    </row>
    <row r="602" spans="1:50">
      <c r="A602" s="1"/>
      <c r="B602" s="1"/>
      <c r="C602" s="4"/>
      <c r="D602" s="4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6"/>
      <c r="AQ602" s="6"/>
      <c r="AR602" s="6"/>
      <c r="AS602" s="6"/>
      <c r="AT602" s="6"/>
      <c r="AU602" s="6"/>
      <c r="AV602" s="6"/>
      <c r="AW602" s="6"/>
      <c r="AX602" s="6"/>
    </row>
    <row r="603" spans="1:50">
      <c r="A603" s="1"/>
      <c r="B603" s="1"/>
      <c r="C603" s="4"/>
      <c r="D603" s="4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6"/>
      <c r="AQ603" s="6"/>
      <c r="AR603" s="6"/>
      <c r="AS603" s="6"/>
      <c r="AT603" s="6"/>
      <c r="AU603" s="6"/>
      <c r="AV603" s="6"/>
      <c r="AW603" s="6"/>
      <c r="AX603" s="6"/>
    </row>
    <row r="604" spans="1:50">
      <c r="A604" s="1"/>
      <c r="B604" s="1"/>
      <c r="C604" s="4"/>
      <c r="D604" s="4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6"/>
      <c r="AQ604" s="6"/>
      <c r="AR604" s="6"/>
      <c r="AS604" s="6"/>
      <c r="AT604" s="6"/>
      <c r="AU604" s="6"/>
      <c r="AV604" s="6"/>
      <c r="AW604" s="6"/>
      <c r="AX604" s="6"/>
    </row>
    <row r="605" spans="1:50">
      <c r="A605" s="1"/>
      <c r="B605" s="1"/>
      <c r="C605" s="4"/>
      <c r="D605" s="4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6"/>
      <c r="AQ605" s="6"/>
      <c r="AR605" s="6"/>
      <c r="AS605" s="6"/>
      <c r="AT605" s="6"/>
      <c r="AU605" s="6"/>
      <c r="AV605" s="6"/>
      <c r="AW605" s="6"/>
      <c r="AX605" s="6"/>
    </row>
    <row r="606" spans="1:50">
      <c r="A606" s="1"/>
      <c r="B606" s="1"/>
      <c r="C606" s="4"/>
      <c r="D606" s="4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6"/>
      <c r="AQ606" s="6"/>
      <c r="AR606" s="6"/>
      <c r="AS606" s="6"/>
      <c r="AT606" s="6"/>
      <c r="AU606" s="6"/>
      <c r="AV606" s="6"/>
      <c r="AW606" s="6"/>
      <c r="AX606" s="6"/>
    </row>
    <row r="607" spans="1:50">
      <c r="A607" s="1"/>
      <c r="B607" s="1"/>
      <c r="C607" s="4"/>
      <c r="D607" s="4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6"/>
      <c r="AQ607" s="6"/>
      <c r="AR607" s="6"/>
      <c r="AS607" s="6"/>
      <c r="AT607" s="6"/>
      <c r="AU607" s="6"/>
      <c r="AV607" s="6"/>
      <c r="AW607" s="6"/>
      <c r="AX607" s="6"/>
    </row>
    <row r="608" spans="1:50">
      <c r="A608" s="1"/>
      <c r="B608" s="1"/>
      <c r="C608" s="4"/>
      <c r="D608" s="4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6"/>
      <c r="AQ608" s="6"/>
      <c r="AR608" s="6"/>
      <c r="AS608" s="6"/>
      <c r="AT608" s="6"/>
      <c r="AU608" s="6"/>
      <c r="AV608" s="6"/>
      <c r="AW608" s="6"/>
      <c r="AX608" s="6"/>
    </row>
    <row r="609" spans="1:50">
      <c r="A609" s="1"/>
      <c r="B609" s="1"/>
      <c r="C609" s="4"/>
      <c r="D609" s="4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6"/>
      <c r="AQ609" s="6"/>
      <c r="AR609" s="6"/>
      <c r="AS609" s="6"/>
      <c r="AT609" s="6"/>
      <c r="AU609" s="6"/>
      <c r="AV609" s="6"/>
      <c r="AW609" s="6"/>
      <c r="AX609" s="6"/>
    </row>
    <row r="610" spans="1:50">
      <c r="A610" s="1"/>
      <c r="B610" s="1"/>
      <c r="C610" s="4"/>
      <c r="D610" s="4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6"/>
      <c r="AQ610" s="6"/>
      <c r="AR610" s="6"/>
      <c r="AS610" s="6"/>
      <c r="AT610" s="6"/>
      <c r="AU610" s="6"/>
      <c r="AV610" s="6"/>
      <c r="AW610" s="6"/>
      <c r="AX610" s="6"/>
    </row>
    <row r="611" spans="1:50">
      <c r="A611" s="1"/>
      <c r="B611" s="1"/>
      <c r="C611" s="4"/>
      <c r="D611" s="4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6"/>
      <c r="AQ611" s="6"/>
      <c r="AR611" s="6"/>
      <c r="AS611" s="6"/>
      <c r="AT611" s="6"/>
      <c r="AU611" s="6"/>
      <c r="AV611" s="6"/>
      <c r="AW611" s="6"/>
      <c r="AX611" s="6"/>
    </row>
    <row r="612" spans="1:50">
      <c r="A612" s="1"/>
      <c r="B612" s="1"/>
      <c r="C612" s="4"/>
      <c r="D612" s="4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6"/>
      <c r="AQ612" s="6"/>
      <c r="AR612" s="6"/>
      <c r="AS612" s="6"/>
      <c r="AT612" s="6"/>
      <c r="AU612" s="6"/>
      <c r="AV612" s="6"/>
      <c r="AW612" s="6"/>
      <c r="AX612" s="6"/>
    </row>
    <row r="613" spans="1:50">
      <c r="A613" s="1"/>
      <c r="B613" s="1"/>
      <c r="C613" s="4"/>
      <c r="D613" s="4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6"/>
      <c r="AQ613" s="6"/>
      <c r="AR613" s="6"/>
      <c r="AS613" s="6"/>
      <c r="AT613" s="6"/>
      <c r="AU613" s="6"/>
      <c r="AV613" s="6"/>
      <c r="AW613" s="6"/>
      <c r="AX613" s="6"/>
    </row>
    <row r="614" spans="1:50">
      <c r="A614" s="1"/>
      <c r="B614" s="1"/>
      <c r="C614" s="4"/>
      <c r="D614" s="4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6"/>
      <c r="AQ614" s="6"/>
      <c r="AR614" s="6"/>
      <c r="AS614" s="6"/>
      <c r="AT614" s="6"/>
      <c r="AU614" s="6"/>
      <c r="AV614" s="6"/>
      <c r="AW614" s="6"/>
      <c r="AX614" s="6"/>
    </row>
    <row r="615" spans="1:50">
      <c r="A615" s="1"/>
      <c r="B615" s="1"/>
      <c r="C615" s="4"/>
      <c r="D615" s="4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6"/>
      <c r="AQ615" s="6"/>
      <c r="AR615" s="6"/>
      <c r="AS615" s="6"/>
      <c r="AT615" s="6"/>
      <c r="AU615" s="6"/>
      <c r="AV615" s="6"/>
      <c r="AW615" s="6"/>
      <c r="AX615" s="6"/>
    </row>
    <row r="616" spans="1:50">
      <c r="A616" s="1"/>
      <c r="B616" s="1"/>
      <c r="C616" s="4"/>
      <c r="D616" s="4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6"/>
      <c r="AQ616" s="6"/>
      <c r="AR616" s="6"/>
      <c r="AS616" s="6"/>
      <c r="AT616" s="6"/>
      <c r="AU616" s="6"/>
      <c r="AV616" s="6"/>
      <c r="AW616" s="6"/>
      <c r="AX616" s="6"/>
    </row>
    <row r="617" spans="1:50">
      <c r="A617" s="1"/>
      <c r="B617" s="1"/>
      <c r="C617" s="4"/>
      <c r="D617" s="4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6"/>
      <c r="AQ617" s="6"/>
      <c r="AR617" s="6"/>
      <c r="AS617" s="6"/>
      <c r="AT617" s="6"/>
      <c r="AU617" s="6"/>
      <c r="AV617" s="6"/>
      <c r="AW617" s="6"/>
      <c r="AX617" s="6"/>
    </row>
    <row r="618" spans="1:50">
      <c r="A618" s="1"/>
      <c r="B618" s="1"/>
      <c r="C618" s="4"/>
      <c r="D618" s="4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6"/>
      <c r="AQ618" s="6"/>
      <c r="AR618" s="6"/>
      <c r="AS618" s="6"/>
      <c r="AT618" s="6"/>
      <c r="AU618" s="6"/>
      <c r="AV618" s="6"/>
      <c r="AW618" s="6"/>
      <c r="AX618" s="6"/>
    </row>
    <row r="619" spans="1:50">
      <c r="A619" s="1"/>
      <c r="B619" s="1"/>
      <c r="C619" s="4"/>
      <c r="D619" s="4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6"/>
      <c r="AQ619" s="6"/>
      <c r="AR619" s="6"/>
      <c r="AS619" s="6"/>
      <c r="AT619" s="6"/>
      <c r="AU619" s="6"/>
      <c r="AV619" s="6"/>
      <c r="AW619" s="6"/>
      <c r="AX619" s="6"/>
    </row>
    <row r="620" spans="1:50">
      <c r="A620" s="1"/>
      <c r="B620" s="1"/>
      <c r="C620" s="4"/>
      <c r="D620" s="4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6"/>
      <c r="AQ620" s="6"/>
      <c r="AR620" s="6"/>
      <c r="AS620" s="6"/>
      <c r="AT620" s="6"/>
      <c r="AU620" s="6"/>
      <c r="AV620" s="6"/>
      <c r="AW620" s="6"/>
      <c r="AX620" s="6"/>
    </row>
    <row r="621" spans="1:50">
      <c r="A621" s="1"/>
      <c r="B621" s="1"/>
      <c r="C621" s="4"/>
      <c r="D621" s="4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6"/>
      <c r="AQ621" s="6"/>
      <c r="AR621" s="6"/>
      <c r="AS621" s="6"/>
      <c r="AT621" s="6"/>
      <c r="AU621" s="6"/>
      <c r="AV621" s="6"/>
      <c r="AW621" s="6"/>
      <c r="AX621" s="6"/>
    </row>
    <row r="622" spans="1:50">
      <c r="A622" s="1"/>
      <c r="B622" s="1"/>
      <c r="C622" s="4"/>
      <c r="D622" s="4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6"/>
      <c r="AQ622" s="6"/>
      <c r="AR622" s="6"/>
      <c r="AS622" s="6"/>
      <c r="AT622" s="6"/>
      <c r="AU622" s="6"/>
      <c r="AV622" s="6"/>
      <c r="AW622" s="6"/>
      <c r="AX622" s="6"/>
    </row>
    <row r="623" spans="1:50">
      <c r="A623" s="1"/>
      <c r="B623" s="1"/>
      <c r="C623" s="4"/>
      <c r="D623" s="4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6"/>
      <c r="AQ623" s="6"/>
      <c r="AR623" s="6"/>
      <c r="AS623" s="6"/>
      <c r="AT623" s="6"/>
      <c r="AU623" s="6"/>
      <c r="AV623" s="6"/>
      <c r="AW623" s="6"/>
      <c r="AX623" s="6"/>
    </row>
    <row r="624" spans="1:50">
      <c r="A624" s="1"/>
      <c r="B624" s="1"/>
      <c r="C624" s="4"/>
      <c r="D624" s="4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6"/>
      <c r="AQ624" s="6"/>
      <c r="AR624" s="6"/>
      <c r="AS624" s="6"/>
      <c r="AT624" s="6"/>
      <c r="AU624" s="6"/>
      <c r="AV624" s="6"/>
      <c r="AW624" s="6"/>
      <c r="AX624" s="6"/>
    </row>
    <row r="625" spans="1:50">
      <c r="A625" s="1"/>
      <c r="B625" s="1"/>
      <c r="C625" s="4"/>
      <c r="D625" s="4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6"/>
      <c r="AQ625" s="6"/>
      <c r="AR625" s="6"/>
      <c r="AS625" s="6"/>
      <c r="AT625" s="6"/>
      <c r="AU625" s="6"/>
      <c r="AV625" s="6"/>
      <c r="AW625" s="6"/>
      <c r="AX625" s="6"/>
    </row>
    <row r="626" spans="1:50">
      <c r="A626" s="1"/>
      <c r="B626" s="1"/>
      <c r="C626" s="4"/>
      <c r="D626" s="4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6"/>
      <c r="AQ626" s="6"/>
      <c r="AR626" s="6"/>
      <c r="AS626" s="6"/>
      <c r="AT626" s="6"/>
      <c r="AU626" s="6"/>
      <c r="AV626" s="6"/>
      <c r="AW626" s="6"/>
      <c r="AX626" s="6"/>
    </row>
    <row r="627" spans="1:50">
      <c r="A627" s="1"/>
      <c r="B627" s="1"/>
      <c r="C627" s="4"/>
      <c r="D627" s="4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6"/>
      <c r="AQ627" s="6"/>
      <c r="AR627" s="6"/>
      <c r="AS627" s="6"/>
      <c r="AT627" s="6"/>
      <c r="AU627" s="6"/>
      <c r="AV627" s="6"/>
      <c r="AW627" s="6"/>
      <c r="AX627" s="6"/>
    </row>
    <row r="628" spans="1:50">
      <c r="A628" s="1"/>
      <c r="B628" s="1"/>
      <c r="C628" s="4"/>
      <c r="D628" s="4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6"/>
      <c r="AQ628" s="6"/>
      <c r="AR628" s="6"/>
      <c r="AS628" s="6"/>
      <c r="AT628" s="6"/>
      <c r="AU628" s="6"/>
      <c r="AV628" s="6"/>
      <c r="AW628" s="6"/>
      <c r="AX628" s="6"/>
    </row>
    <row r="629" spans="1:50">
      <c r="A629" s="1"/>
      <c r="B629" s="1"/>
      <c r="C629" s="4"/>
      <c r="D629" s="4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6"/>
      <c r="AQ629" s="6"/>
      <c r="AR629" s="6"/>
      <c r="AS629" s="6"/>
      <c r="AT629" s="6"/>
      <c r="AU629" s="6"/>
      <c r="AV629" s="6"/>
      <c r="AW629" s="6"/>
      <c r="AX629" s="6"/>
    </row>
    <row r="630" spans="1:50">
      <c r="A630" s="1"/>
      <c r="B630" s="1"/>
      <c r="C630" s="4"/>
      <c r="D630" s="4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6"/>
      <c r="AQ630" s="6"/>
      <c r="AR630" s="6"/>
      <c r="AS630" s="6"/>
      <c r="AT630" s="6"/>
      <c r="AU630" s="6"/>
      <c r="AV630" s="6"/>
      <c r="AW630" s="6"/>
      <c r="AX630" s="6"/>
    </row>
    <row r="631" spans="1:50">
      <c r="A631" s="1"/>
      <c r="B631" s="1"/>
      <c r="C631" s="4"/>
      <c r="D631" s="4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6"/>
      <c r="AQ631" s="6"/>
      <c r="AR631" s="6"/>
      <c r="AS631" s="6"/>
      <c r="AT631" s="6"/>
      <c r="AU631" s="6"/>
      <c r="AV631" s="6"/>
      <c r="AW631" s="6"/>
      <c r="AX631" s="6"/>
    </row>
    <row r="632" spans="1:50">
      <c r="A632" s="1"/>
      <c r="B632" s="1"/>
      <c r="C632" s="4"/>
      <c r="D632" s="4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6"/>
      <c r="AQ632" s="6"/>
      <c r="AR632" s="6"/>
      <c r="AS632" s="6"/>
      <c r="AT632" s="6"/>
      <c r="AU632" s="6"/>
      <c r="AV632" s="6"/>
      <c r="AW632" s="6"/>
      <c r="AX632" s="6"/>
    </row>
    <row r="633" spans="1:50">
      <c r="A633" s="1"/>
      <c r="B633" s="1"/>
      <c r="C633" s="4"/>
      <c r="D633" s="4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6"/>
      <c r="AQ633" s="6"/>
      <c r="AR633" s="6"/>
      <c r="AS633" s="6"/>
      <c r="AT633" s="6"/>
      <c r="AU633" s="6"/>
      <c r="AV633" s="6"/>
      <c r="AW633" s="6"/>
      <c r="AX633" s="6"/>
    </row>
    <row r="634" spans="1:50">
      <c r="A634" s="1"/>
      <c r="B634" s="1"/>
      <c r="C634" s="4"/>
      <c r="D634" s="4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6"/>
      <c r="AQ634" s="6"/>
      <c r="AR634" s="6"/>
      <c r="AS634" s="6"/>
      <c r="AT634" s="6"/>
      <c r="AU634" s="6"/>
      <c r="AV634" s="6"/>
      <c r="AW634" s="6"/>
      <c r="AX634" s="6"/>
    </row>
    <row r="635" spans="1:50">
      <c r="A635" s="1"/>
      <c r="B635" s="1"/>
      <c r="C635" s="4"/>
      <c r="D635" s="4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6"/>
      <c r="AQ635" s="6"/>
      <c r="AR635" s="6"/>
      <c r="AS635" s="6"/>
      <c r="AT635" s="6"/>
      <c r="AU635" s="6"/>
      <c r="AV635" s="6"/>
      <c r="AW635" s="6"/>
      <c r="AX635" s="6"/>
    </row>
    <row r="636" spans="1:50">
      <c r="A636" s="1"/>
      <c r="B636" s="1"/>
      <c r="C636" s="4"/>
      <c r="D636" s="4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6"/>
      <c r="AQ636" s="6"/>
      <c r="AR636" s="6"/>
      <c r="AS636" s="6"/>
      <c r="AT636" s="6"/>
      <c r="AU636" s="6"/>
      <c r="AV636" s="6"/>
      <c r="AW636" s="6"/>
      <c r="AX636" s="6"/>
    </row>
    <row r="637" spans="1:50">
      <c r="A637" s="1"/>
      <c r="B637" s="1"/>
      <c r="C637" s="4"/>
      <c r="D637" s="4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6"/>
      <c r="AQ637" s="6"/>
      <c r="AR637" s="6"/>
      <c r="AS637" s="6"/>
      <c r="AT637" s="6"/>
      <c r="AU637" s="6"/>
      <c r="AV637" s="6"/>
      <c r="AW637" s="6"/>
      <c r="AX637" s="6"/>
    </row>
    <row r="638" spans="1:50">
      <c r="A638" s="1"/>
      <c r="B638" s="1"/>
      <c r="C638" s="4"/>
      <c r="D638" s="4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6"/>
      <c r="AQ638" s="6"/>
      <c r="AR638" s="6"/>
      <c r="AS638" s="6"/>
      <c r="AT638" s="6"/>
      <c r="AU638" s="6"/>
      <c r="AV638" s="6"/>
      <c r="AW638" s="6"/>
      <c r="AX638" s="6"/>
    </row>
    <row r="639" spans="1:50">
      <c r="A639" s="1"/>
      <c r="B639" s="1"/>
      <c r="C639" s="4"/>
      <c r="D639" s="4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6"/>
      <c r="AQ639" s="6"/>
      <c r="AR639" s="6"/>
      <c r="AS639" s="6"/>
      <c r="AT639" s="6"/>
      <c r="AU639" s="6"/>
      <c r="AV639" s="6"/>
      <c r="AW639" s="6"/>
      <c r="AX639" s="6"/>
    </row>
    <row r="640" spans="1:50">
      <c r="A640" s="1"/>
      <c r="B640" s="1"/>
      <c r="C640" s="4"/>
      <c r="D640" s="4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6"/>
      <c r="AQ640" s="6"/>
      <c r="AR640" s="6"/>
      <c r="AS640" s="6"/>
      <c r="AT640" s="6"/>
      <c r="AU640" s="6"/>
      <c r="AV640" s="6"/>
      <c r="AW640" s="6"/>
      <c r="AX640" s="6"/>
    </row>
    <row r="641" spans="1:50">
      <c r="A641" s="1"/>
      <c r="B641" s="1"/>
      <c r="C641" s="4"/>
      <c r="D641" s="4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6"/>
      <c r="AQ641" s="6"/>
      <c r="AR641" s="6"/>
      <c r="AS641" s="6"/>
      <c r="AT641" s="6"/>
      <c r="AU641" s="6"/>
      <c r="AV641" s="6"/>
      <c r="AW641" s="6"/>
      <c r="AX641" s="6"/>
    </row>
    <row r="642" spans="1:50">
      <c r="A642" s="1"/>
      <c r="B642" s="1"/>
      <c r="C642" s="4"/>
      <c r="D642" s="4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6"/>
      <c r="AQ642" s="6"/>
      <c r="AR642" s="6"/>
      <c r="AS642" s="6"/>
      <c r="AT642" s="6"/>
      <c r="AU642" s="6"/>
      <c r="AV642" s="6"/>
      <c r="AW642" s="6"/>
      <c r="AX642" s="6"/>
    </row>
    <row r="643" spans="1:50">
      <c r="A643" s="1"/>
      <c r="B643" s="1"/>
      <c r="C643" s="4"/>
      <c r="D643" s="4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6"/>
      <c r="AQ643" s="6"/>
      <c r="AR643" s="6"/>
      <c r="AS643" s="6"/>
      <c r="AT643" s="6"/>
      <c r="AU643" s="6"/>
      <c r="AV643" s="6"/>
      <c r="AW643" s="6"/>
      <c r="AX643" s="6"/>
    </row>
    <row r="644" spans="1:50">
      <c r="A644" s="1"/>
      <c r="B644" s="1"/>
      <c r="C644" s="4"/>
      <c r="D644" s="4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6"/>
      <c r="AQ644" s="6"/>
      <c r="AR644" s="6"/>
      <c r="AS644" s="6"/>
      <c r="AT644" s="6"/>
      <c r="AU644" s="6"/>
      <c r="AV644" s="6"/>
      <c r="AW644" s="6"/>
      <c r="AX644" s="6"/>
    </row>
    <row r="645" spans="1:50">
      <c r="A645" s="1"/>
      <c r="B645" s="1"/>
      <c r="C645" s="4"/>
      <c r="D645" s="4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6"/>
      <c r="AQ645" s="6"/>
      <c r="AR645" s="6"/>
      <c r="AS645" s="6"/>
      <c r="AT645" s="6"/>
      <c r="AU645" s="6"/>
      <c r="AV645" s="6"/>
      <c r="AW645" s="6"/>
      <c r="AX645" s="6"/>
    </row>
    <row r="646" spans="1:50">
      <c r="A646" s="1"/>
      <c r="B646" s="1"/>
      <c r="C646" s="4"/>
      <c r="D646" s="4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6"/>
      <c r="AQ646" s="6"/>
      <c r="AR646" s="6"/>
      <c r="AS646" s="6"/>
      <c r="AT646" s="6"/>
      <c r="AU646" s="6"/>
      <c r="AV646" s="6"/>
      <c r="AW646" s="6"/>
      <c r="AX646" s="6"/>
    </row>
    <row r="647" spans="1:50">
      <c r="A647" s="1"/>
      <c r="B647" s="1"/>
      <c r="C647" s="4"/>
      <c r="D647" s="4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6"/>
      <c r="AQ647" s="6"/>
      <c r="AR647" s="6"/>
      <c r="AS647" s="6"/>
      <c r="AT647" s="6"/>
      <c r="AU647" s="6"/>
      <c r="AV647" s="6"/>
      <c r="AW647" s="6"/>
      <c r="AX647" s="6"/>
    </row>
    <row r="648" spans="1:50">
      <c r="A648" s="1"/>
      <c r="B648" s="1"/>
      <c r="C648" s="4"/>
      <c r="D648" s="4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6"/>
      <c r="AQ648" s="6"/>
      <c r="AR648" s="6"/>
      <c r="AS648" s="6"/>
      <c r="AT648" s="6"/>
      <c r="AU648" s="6"/>
      <c r="AV648" s="6"/>
      <c r="AW648" s="6"/>
      <c r="AX648" s="6"/>
    </row>
    <row r="649" spans="1:50">
      <c r="A649" s="1"/>
      <c r="B649" s="1"/>
      <c r="C649" s="4"/>
      <c r="D649" s="4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6"/>
      <c r="AQ649" s="6"/>
      <c r="AR649" s="6"/>
      <c r="AS649" s="6"/>
      <c r="AT649" s="6"/>
      <c r="AU649" s="6"/>
      <c r="AV649" s="6"/>
      <c r="AW649" s="6"/>
      <c r="AX649" s="6"/>
    </row>
    <row r="650" spans="1:50">
      <c r="A650" s="1"/>
      <c r="B650" s="1"/>
      <c r="C650" s="4"/>
      <c r="D650" s="4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6"/>
      <c r="AQ650" s="6"/>
      <c r="AR650" s="6"/>
      <c r="AS650" s="6"/>
      <c r="AT650" s="6"/>
      <c r="AU650" s="6"/>
      <c r="AV650" s="6"/>
      <c r="AW650" s="6"/>
      <c r="AX650" s="6"/>
    </row>
    <row r="651" spans="1:50">
      <c r="A651" s="1"/>
      <c r="B651" s="1"/>
      <c r="C651" s="4"/>
      <c r="D651" s="4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6"/>
      <c r="AQ651" s="6"/>
      <c r="AR651" s="6"/>
      <c r="AS651" s="6"/>
      <c r="AT651" s="6"/>
      <c r="AU651" s="6"/>
      <c r="AV651" s="6"/>
      <c r="AW651" s="6"/>
      <c r="AX651" s="6"/>
    </row>
    <row r="652" spans="1:50">
      <c r="A652" s="1"/>
      <c r="B652" s="1"/>
      <c r="C652" s="4"/>
      <c r="D652" s="4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6"/>
      <c r="AQ652" s="6"/>
      <c r="AR652" s="6"/>
      <c r="AS652" s="6"/>
      <c r="AT652" s="6"/>
      <c r="AU652" s="6"/>
      <c r="AV652" s="6"/>
      <c r="AW652" s="6"/>
      <c r="AX652" s="6"/>
    </row>
    <row r="653" spans="1:50">
      <c r="A653" s="1"/>
      <c r="B653" s="1"/>
      <c r="C653" s="4"/>
      <c r="D653" s="4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6"/>
      <c r="AQ653" s="6"/>
      <c r="AR653" s="6"/>
      <c r="AS653" s="6"/>
      <c r="AT653" s="6"/>
      <c r="AU653" s="6"/>
      <c r="AV653" s="6"/>
      <c r="AW653" s="6"/>
      <c r="AX653" s="6"/>
    </row>
    <row r="654" spans="1:50">
      <c r="A654" s="1"/>
      <c r="B654" s="1"/>
      <c r="C654" s="4"/>
      <c r="D654" s="4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6"/>
      <c r="AQ654" s="6"/>
      <c r="AR654" s="6"/>
      <c r="AS654" s="6"/>
      <c r="AT654" s="6"/>
      <c r="AU654" s="6"/>
      <c r="AV654" s="6"/>
      <c r="AW654" s="6"/>
      <c r="AX654" s="6"/>
    </row>
    <row r="655" spans="1:50">
      <c r="A655" s="1"/>
      <c r="B655" s="1"/>
      <c r="C655" s="4"/>
      <c r="D655" s="4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6"/>
      <c r="AQ655" s="6"/>
      <c r="AR655" s="6"/>
      <c r="AS655" s="6"/>
      <c r="AT655" s="6"/>
      <c r="AU655" s="6"/>
      <c r="AV655" s="6"/>
      <c r="AW655" s="6"/>
      <c r="AX655" s="6"/>
    </row>
    <row r="656" spans="1:50">
      <c r="A656" s="1"/>
      <c r="B656" s="1"/>
      <c r="C656" s="4"/>
      <c r="D656" s="4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6"/>
      <c r="AQ656" s="6"/>
      <c r="AR656" s="6"/>
      <c r="AS656" s="6"/>
      <c r="AT656" s="6"/>
      <c r="AU656" s="6"/>
      <c r="AV656" s="6"/>
      <c r="AW656" s="6"/>
      <c r="AX656" s="6"/>
    </row>
    <row r="657" spans="1:50">
      <c r="A657" s="1"/>
      <c r="B657" s="1"/>
      <c r="C657" s="4"/>
      <c r="D657" s="4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6"/>
      <c r="AQ657" s="6"/>
      <c r="AR657" s="6"/>
      <c r="AS657" s="6"/>
      <c r="AT657" s="6"/>
      <c r="AU657" s="6"/>
      <c r="AV657" s="6"/>
      <c r="AW657" s="6"/>
      <c r="AX657" s="6"/>
    </row>
    <row r="658" spans="1:50">
      <c r="A658" s="1"/>
      <c r="B658" s="1"/>
      <c r="C658" s="4"/>
      <c r="D658" s="4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6"/>
      <c r="AQ658" s="6"/>
      <c r="AR658" s="6"/>
      <c r="AS658" s="6"/>
      <c r="AT658" s="6"/>
      <c r="AU658" s="6"/>
      <c r="AV658" s="6"/>
      <c r="AW658" s="6"/>
      <c r="AX658" s="6"/>
    </row>
    <row r="659" spans="1:50">
      <c r="A659" s="1"/>
      <c r="B659" s="1"/>
      <c r="C659" s="4"/>
      <c r="D659" s="4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6"/>
      <c r="AQ659" s="6"/>
      <c r="AR659" s="6"/>
      <c r="AS659" s="6"/>
      <c r="AT659" s="6"/>
      <c r="AU659" s="6"/>
      <c r="AV659" s="6"/>
      <c r="AW659" s="6"/>
      <c r="AX659" s="6"/>
    </row>
    <row r="660" spans="1:50">
      <c r="A660" s="1"/>
      <c r="B660" s="1"/>
      <c r="C660" s="4"/>
      <c r="D660" s="4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6"/>
      <c r="AQ660" s="6"/>
      <c r="AR660" s="6"/>
      <c r="AS660" s="6"/>
      <c r="AT660" s="6"/>
      <c r="AU660" s="6"/>
      <c r="AV660" s="6"/>
      <c r="AW660" s="6"/>
      <c r="AX660" s="6"/>
    </row>
    <row r="661" spans="1:50">
      <c r="A661" s="1"/>
      <c r="B661" s="1"/>
      <c r="C661" s="4"/>
      <c r="D661" s="4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6"/>
      <c r="AQ661" s="6"/>
      <c r="AR661" s="6"/>
      <c r="AS661" s="6"/>
      <c r="AT661" s="6"/>
      <c r="AU661" s="6"/>
      <c r="AV661" s="6"/>
      <c r="AW661" s="6"/>
      <c r="AX661" s="6"/>
    </row>
    <row r="662" spans="1:50">
      <c r="A662" s="1"/>
      <c r="B662" s="1"/>
      <c r="C662" s="4"/>
      <c r="D662" s="4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6"/>
      <c r="AQ662" s="6"/>
      <c r="AR662" s="6"/>
      <c r="AS662" s="6"/>
      <c r="AT662" s="6"/>
      <c r="AU662" s="6"/>
      <c r="AV662" s="6"/>
      <c r="AW662" s="6"/>
      <c r="AX662" s="6"/>
    </row>
    <row r="663" spans="1:50">
      <c r="A663" s="1"/>
      <c r="B663" s="1"/>
      <c r="C663" s="4"/>
      <c r="D663" s="4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6"/>
      <c r="AQ663" s="6"/>
      <c r="AR663" s="6"/>
      <c r="AS663" s="6"/>
      <c r="AT663" s="6"/>
      <c r="AU663" s="6"/>
      <c r="AV663" s="6"/>
      <c r="AW663" s="6"/>
      <c r="AX663" s="6"/>
    </row>
    <row r="664" spans="1:50">
      <c r="A664" s="1"/>
      <c r="B664" s="1"/>
      <c r="C664" s="4"/>
      <c r="D664" s="4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6"/>
      <c r="AQ664" s="6"/>
      <c r="AR664" s="6"/>
      <c r="AS664" s="6"/>
      <c r="AT664" s="6"/>
      <c r="AU664" s="6"/>
      <c r="AV664" s="6"/>
      <c r="AW664" s="6"/>
      <c r="AX664" s="6"/>
    </row>
    <row r="665" spans="1:50">
      <c r="A665" s="1"/>
      <c r="B665" s="1"/>
      <c r="C665" s="4"/>
      <c r="D665" s="4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6"/>
      <c r="AQ665" s="6"/>
      <c r="AR665" s="6"/>
      <c r="AS665" s="6"/>
      <c r="AT665" s="6"/>
      <c r="AU665" s="6"/>
      <c r="AV665" s="6"/>
      <c r="AW665" s="6"/>
      <c r="AX665" s="6"/>
    </row>
    <row r="666" spans="1:50">
      <c r="A666" s="1"/>
      <c r="B666" s="1"/>
      <c r="C666" s="4"/>
      <c r="D666" s="4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6"/>
      <c r="AQ666" s="6"/>
      <c r="AR666" s="6"/>
      <c r="AS666" s="6"/>
      <c r="AT666" s="6"/>
      <c r="AU666" s="6"/>
      <c r="AV666" s="6"/>
      <c r="AW666" s="6"/>
      <c r="AX666" s="6"/>
    </row>
    <row r="667" spans="1:50">
      <c r="A667" s="1"/>
      <c r="B667" s="1"/>
      <c r="C667" s="4"/>
      <c r="D667" s="4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6"/>
      <c r="AQ667" s="6"/>
      <c r="AR667" s="6"/>
      <c r="AS667" s="6"/>
      <c r="AT667" s="6"/>
      <c r="AU667" s="6"/>
      <c r="AV667" s="6"/>
      <c r="AW667" s="6"/>
      <c r="AX667" s="6"/>
    </row>
    <row r="668" spans="1:50">
      <c r="A668" s="1"/>
      <c r="B668" s="1"/>
      <c r="C668" s="4"/>
      <c r="D668" s="4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6"/>
      <c r="AQ668" s="6"/>
      <c r="AR668" s="6"/>
      <c r="AS668" s="6"/>
      <c r="AT668" s="6"/>
      <c r="AU668" s="6"/>
      <c r="AV668" s="6"/>
      <c r="AW668" s="6"/>
      <c r="AX668" s="6"/>
    </row>
    <row r="669" spans="1:50">
      <c r="A669" s="1"/>
      <c r="B669" s="1"/>
      <c r="C669" s="4"/>
      <c r="D669" s="4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6"/>
      <c r="AQ669" s="6"/>
      <c r="AR669" s="6"/>
      <c r="AS669" s="6"/>
      <c r="AT669" s="6"/>
      <c r="AU669" s="6"/>
      <c r="AV669" s="6"/>
      <c r="AW669" s="6"/>
      <c r="AX669" s="6"/>
    </row>
    <row r="670" spans="1:50">
      <c r="A670" s="1"/>
      <c r="B670" s="1"/>
      <c r="C670" s="4"/>
      <c r="D670" s="4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6"/>
      <c r="AQ670" s="6"/>
      <c r="AR670" s="6"/>
      <c r="AS670" s="6"/>
      <c r="AT670" s="6"/>
      <c r="AU670" s="6"/>
      <c r="AV670" s="6"/>
      <c r="AW670" s="6"/>
      <c r="AX670" s="6"/>
    </row>
    <row r="671" spans="1:50">
      <c r="A671" s="1"/>
      <c r="B671" s="1"/>
      <c r="C671" s="4"/>
      <c r="D671" s="4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6"/>
      <c r="AQ671" s="6"/>
      <c r="AR671" s="6"/>
      <c r="AS671" s="6"/>
      <c r="AT671" s="6"/>
      <c r="AU671" s="6"/>
      <c r="AV671" s="6"/>
      <c r="AW671" s="6"/>
      <c r="AX671" s="6"/>
    </row>
    <row r="672" spans="1:50">
      <c r="A672" s="1"/>
      <c r="B672" s="1"/>
      <c r="C672" s="4"/>
      <c r="D672" s="4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6"/>
      <c r="AQ672" s="6"/>
      <c r="AR672" s="6"/>
      <c r="AS672" s="6"/>
      <c r="AT672" s="6"/>
      <c r="AU672" s="6"/>
      <c r="AV672" s="6"/>
      <c r="AW672" s="6"/>
      <c r="AX672" s="6"/>
    </row>
    <row r="673" spans="1:50">
      <c r="A673" s="1"/>
      <c r="B673" s="1"/>
      <c r="C673" s="4"/>
      <c r="D673" s="4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6"/>
      <c r="AQ673" s="6"/>
      <c r="AR673" s="6"/>
      <c r="AS673" s="6"/>
      <c r="AT673" s="6"/>
      <c r="AU673" s="6"/>
      <c r="AV673" s="6"/>
      <c r="AW673" s="6"/>
      <c r="AX673" s="6"/>
    </row>
    <row r="674" spans="1:50">
      <c r="A674" s="1"/>
      <c r="B674" s="1"/>
      <c r="C674" s="4"/>
      <c r="D674" s="4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6"/>
      <c r="AQ674" s="6"/>
      <c r="AR674" s="6"/>
      <c r="AS674" s="6"/>
      <c r="AT674" s="6"/>
      <c r="AU674" s="6"/>
      <c r="AV674" s="6"/>
      <c r="AW674" s="6"/>
      <c r="AX674" s="6"/>
    </row>
    <row r="675" spans="1:50">
      <c r="A675" s="1"/>
      <c r="B675" s="1"/>
      <c r="C675" s="4"/>
      <c r="D675" s="4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6"/>
      <c r="AQ675" s="6"/>
      <c r="AR675" s="6"/>
      <c r="AS675" s="6"/>
      <c r="AT675" s="6"/>
      <c r="AU675" s="6"/>
      <c r="AV675" s="6"/>
      <c r="AW675" s="6"/>
      <c r="AX675" s="6"/>
    </row>
    <row r="676" spans="1:50">
      <c r="A676" s="1"/>
      <c r="B676" s="1"/>
      <c r="C676" s="4"/>
      <c r="D676" s="4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6"/>
      <c r="AQ676" s="6"/>
      <c r="AR676" s="6"/>
      <c r="AS676" s="6"/>
      <c r="AT676" s="6"/>
      <c r="AU676" s="6"/>
      <c r="AV676" s="6"/>
      <c r="AW676" s="6"/>
      <c r="AX676" s="6"/>
    </row>
    <row r="677" spans="1:50">
      <c r="A677" s="1"/>
      <c r="B677" s="1"/>
      <c r="C677" s="4"/>
      <c r="D677" s="4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6"/>
      <c r="AQ677" s="6"/>
      <c r="AR677" s="6"/>
      <c r="AS677" s="6"/>
      <c r="AT677" s="6"/>
      <c r="AU677" s="6"/>
      <c r="AV677" s="6"/>
      <c r="AW677" s="6"/>
      <c r="AX677" s="6"/>
    </row>
    <row r="678" spans="1:50">
      <c r="A678" s="1"/>
      <c r="B678" s="1"/>
      <c r="C678" s="4"/>
      <c r="D678" s="4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6"/>
      <c r="AQ678" s="6"/>
      <c r="AR678" s="6"/>
      <c r="AS678" s="6"/>
      <c r="AT678" s="6"/>
      <c r="AU678" s="6"/>
      <c r="AV678" s="6"/>
      <c r="AW678" s="6"/>
      <c r="AX678" s="6"/>
    </row>
    <row r="679" spans="1:50">
      <c r="A679" s="1"/>
      <c r="B679" s="1"/>
      <c r="C679" s="4"/>
      <c r="D679" s="4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6"/>
      <c r="AQ679" s="6"/>
      <c r="AR679" s="6"/>
      <c r="AS679" s="6"/>
      <c r="AT679" s="6"/>
      <c r="AU679" s="6"/>
      <c r="AV679" s="6"/>
      <c r="AW679" s="6"/>
      <c r="AX679" s="6"/>
    </row>
    <row r="680" spans="1:50">
      <c r="A680" s="1"/>
      <c r="B680" s="1"/>
      <c r="C680" s="4"/>
      <c r="D680" s="4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6"/>
      <c r="AQ680" s="6"/>
      <c r="AR680" s="6"/>
      <c r="AS680" s="6"/>
      <c r="AT680" s="6"/>
      <c r="AU680" s="6"/>
      <c r="AV680" s="6"/>
      <c r="AW680" s="6"/>
      <c r="AX680" s="6"/>
    </row>
    <row r="681" spans="1:50">
      <c r="A681" s="1"/>
      <c r="B681" s="1"/>
      <c r="C681" s="4"/>
      <c r="D681" s="4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6"/>
      <c r="AQ681" s="6"/>
      <c r="AR681" s="6"/>
      <c r="AS681" s="6"/>
      <c r="AT681" s="6"/>
      <c r="AU681" s="6"/>
      <c r="AV681" s="6"/>
      <c r="AW681" s="6"/>
      <c r="AX681" s="6"/>
    </row>
    <row r="682" spans="1:50">
      <c r="A682" s="1"/>
      <c r="B682" s="1"/>
      <c r="C682" s="4"/>
      <c r="D682" s="4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6"/>
      <c r="AQ682" s="6"/>
      <c r="AR682" s="6"/>
      <c r="AS682" s="6"/>
      <c r="AT682" s="6"/>
      <c r="AU682" s="6"/>
      <c r="AV682" s="6"/>
      <c r="AW682" s="6"/>
      <c r="AX682" s="6"/>
    </row>
    <row r="683" spans="1:50">
      <c r="A683" s="1"/>
      <c r="B683" s="1"/>
      <c r="C683" s="4"/>
      <c r="D683" s="4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6"/>
      <c r="AQ683" s="6"/>
      <c r="AR683" s="6"/>
      <c r="AS683" s="6"/>
      <c r="AT683" s="6"/>
      <c r="AU683" s="6"/>
      <c r="AV683" s="6"/>
      <c r="AW683" s="6"/>
      <c r="AX683" s="6"/>
    </row>
    <row r="684" spans="1:50">
      <c r="A684" s="1"/>
      <c r="B684" s="1"/>
      <c r="C684" s="4"/>
      <c r="D684" s="4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6"/>
      <c r="AQ684" s="6"/>
      <c r="AR684" s="6"/>
      <c r="AS684" s="6"/>
      <c r="AT684" s="6"/>
      <c r="AU684" s="6"/>
      <c r="AV684" s="6"/>
      <c r="AW684" s="6"/>
      <c r="AX684" s="6"/>
    </row>
    <row r="685" spans="1:50">
      <c r="A685" s="1"/>
      <c r="B685" s="1"/>
      <c r="C685" s="4"/>
      <c r="D685" s="4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6"/>
      <c r="AQ685" s="6"/>
      <c r="AR685" s="6"/>
      <c r="AS685" s="6"/>
      <c r="AT685" s="6"/>
      <c r="AU685" s="6"/>
      <c r="AV685" s="6"/>
      <c r="AW685" s="6"/>
      <c r="AX685" s="6"/>
    </row>
    <row r="686" spans="1:50">
      <c r="A686" s="1"/>
      <c r="B686" s="1"/>
      <c r="C686" s="4"/>
      <c r="D686" s="4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6"/>
      <c r="AQ686" s="6"/>
      <c r="AR686" s="6"/>
      <c r="AS686" s="6"/>
      <c r="AT686" s="6"/>
      <c r="AU686" s="6"/>
      <c r="AV686" s="6"/>
      <c r="AW686" s="6"/>
      <c r="AX686" s="6"/>
    </row>
    <row r="687" spans="1:50">
      <c r="A687" s="1"/>
      <c r="B687" s="1"/>
      <c r="C687" s="4"/>
      <c r="D687" s="4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6"/>
      <c r="AQ687" s="6"/>
      <c r="AR687" s="6"/>
      <c r="AS687" s="6"/>
      <c r="AT687" s="6"/>
      <c r="AU687" s="6"/>
      <c r="AV687" s="6"/>
      <c r="AW687" s="6"/>
      <c r="AX687" s="6"/>
    </row>
    <row r="688" spans="1:50">
      <c r="A688" s="1"/>
      <c r="B688" s="1"/>
      <c r="C688" s="4"/>
      <c r="D688" s="4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6"/>
      <c r="AQ688" s="6"/>
      <c r="AR688" s="6"/>
      <c r="AS688" s="6"/>
      <c r="AT688" s="6"/>
      <c r="AU688" s="6"/>
      <c r="AV688" s="6"/>
      <c r="AW688" s="6"/>
      <c r="AX688" s="6"/>
    </row>
    <row r="689" spans="1:50">
      <c r="A689" s="1"/>
      <c r="B689" s="1"/>
      <c r="C689" s="4"/>
      <c r="D689" s="4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6"/>
      <c r="AQ689" s="6"/>
      <c r="AR689" s="6"/>
      <c r="AS689" s="6"/>
      <c r="AT689" s="6"/>
      <c r="AU689" s="6"/>
      <c r="AV689" s="6"/>
      <c r="AW689" s="6"/>
      <c r="AX689" s="6"/>
    </row>
    <row r="690" spans="1:50">
      <c r="A690" s="1"/>
      <c r="B690" s="1"/>
      <c r="C690" s="4"/>
      <c r="D690" s="4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6"/>
      <c r="AQ690" s="6"/>
      <c r="AR690" s="6"/>
      <c r="AS690" s="6"/>
      <c r="AT690" s="6"/>
      <c r="AU690" s="6"/>
      <c r="AV690" s="6"/>
      <c r="AW690" s="6"/>
      <c r="AX690" s="6"/>
    </row>
    <row r="691" spans="1:50">
      <c r="A691" s="1"/>
      <c r="B691" s="1"/>
      <c r="C691" s="4"/>
      <c r="D691" s="4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6"/>
      <c r="AQ691" s="6"/>
      <c r="AR691" s="6"/>
      <c r="AS691" s="6"/>
      <c r="AT691" s="6"/>
      <c r="AU691" s="6"/>
      <c r="AV691" s="6"/>
      <c r="AW691" s="6"/>
      <c r="AX691" s="6"/>
    </row>
    <row r="692" spans="1:50">
      <c r="A692" s="1"/>
      <c r="B692" s="1"/>
      <c r="C692" s="4"/>
      <c r="D692" s="4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6"/>
      <c r="AQ692" s="6"/>
      <c r="AR692" s="6"/>
      <c r="AS692" s="6"/>
      <c r="AT692" s="6"/>
      <c r="AU692" s="6"/>
      <c r="AV692" s="6"/>
      <c r="AW692" s="6"/>
      <c r="AX692" s="6"/>
    </row>
    <row r="693" spans="1:50">
      <c r="A693" s="1"/>
      <c r="B693" s="1"/>
      <c r="C693" s="4"/>
      <c r="D693" s="4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6"/>
      <c r="AQ693" s="6"/>
      <c r="AR693" s="6"/>
      <c r="AS693" s="6"/>
      <c r="AT693" s="6"/>
      <c r="AU693" s="6"/>
      <c r="AV693" s="6"/>
      <c r="AW693" s="6"/>
      <c r="AX693" s="6"/>
    </row>
    <row r="694" spans="1:50">
      <c r="A694" s="1"/>
      <c r="B694" s="1"/>
      <c r="C694" s="4"/>
      <c r="D694" s="4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6"/>
      <c r="AQ694" s="6"/>
      <c r="AR694" s="6"/>
      <c r="AS694" s="6"/>
      <c r="AT694" s="6"/>
      <c r="AU694" s="6"/>
      <c r="AV694" s="6"/>
      <c r="AW694" s="6"/>
      <c r="AX694" s="6"/>
    </row>
    <row r="695" spans="1:50">
      <c r="A695" s="1"/>
      <c r="B695" s="1"/>
      <c r="C695" s="4"/>
      <c r="D695" s="4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6"/>
      <c r="AQ695" s="6"/>
      <c r="AR695" s="6"/>
      <c r="AS695" s="6"/>
      <c r="AT695" s="6"/>
      <c r="AU695" s="6"/>
      <c r="AV695" s="6"/>
      <c r="AW695" s="6"/>
      <c r="AX695" s="6"/>
    </row>
    <row r="696" spans="1:50">
      <c r="A696" s="1"/>
      <c r="B696" s="1"/>
      <c r="C696" s="4"/>
      <c r="D696" s="4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6"/>
      <c r="AQ696" s="6"/>
      <c r="AR696" s="6"/>
      <c r="AS696" s="6"/>
      <c r="AT696" s="6"/>
      <c r="AU696" s="6"/>
      <c r="AV696" s="6"/>
      <c r="AW696" s="6"/>
      <c r="AX696" s="6"/>
    </row>
    <row r="697" spans="1:50">
      <c r="A697" s="1"/>
      <c r="B697" s="1"/>
      <c r="C697" s="4"/>
      <c r="D697" s="4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6"/>
      <c r="AQ697" s="6"/>
      <c r="AR697" s="6"/>
      <c r="AS697" s="6"/>
      <c r="AT697" s="6"/>
      <c r="AU697" s="6"/>
      <c r="AV697" s="6"/>
      <c r="AW697" s="6"/>
      <c r="AX697" s="6"/>
    </row>
    <row r="698" spans="1:50">
      <c r="A698" s="1"/>
      <c r="B698" s="1"/>
      <c r="C698" s="4"/>
      <c r="D698" s="4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6"/>
      <c r="AQ698" s="6"/>
      <c r="AR698" s="6"/>
      <c r="AS698" s="6"/>
      <c r="AT698" s="6"/>
      <c r="AU698" s="6"/>
      <c r="AV698" s="6"/>
      <c r="AW698" s="6"/>
      <c r="AX698" s="6"/>
    </row>
    <row r="699" spans="1:50">
      <c r="A699" s="1"/>
      <c r="B699" s="1"/>
      <c r="C699" s="4"/>
      <c r="D699" s="4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6"/>
      <c r="AQ699" s="6"/>
      <c r="AR699" s="6"/>
      <c r="AS699" s="6"/>
      <c r="AT699" s="6"/>
      <c r="AU699" s="6"/>
      <c r="AV699" s="6"/>
      <c r="AW699" s="6"/>
      <c r="AX699" s="6"/>
    </row>
    <row r="700" spans="1:50">
      <c r="A700" s="1"/>
      <c r="B700" s="1"/>
      <c r="C700" s="4"/>
      <c r="D700" s="4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6"/>
      <c r="AQ700" s="6"/>
      <c r="AR700" s="6"/>
      <c r="AS700" s="6"/>
      <c r="AT700" s="6"/>
      <c r="AU700" s="6"/>
      <c r="AV700" s="6"/>
      <c r="AW700" s="6"/>
      <c r="AX700" s="6"/>
    </row>
    <row r="701" spans="1:50">
      <c r="A701" s="1"/>
      <c r="B701" s="1"/>
      <c r="C701" s="4"/>
      <c r="D701" s="4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6"/>
      <c r="AQ701" s="6"/>
      <c r="AR701" s="6"/>
      <c r="AS701" s="6"/>
      <c r="AT701" s="6"/>
      <c r="AU701" s="6"/>
      <c r="AV701" s="6"/>
      <c r="AW701" s="6"/>
      <c r="AX701" s="6"/>
    </row>
    <row r="702" spans="1:50">
      <c r="A702" s="1"/>
      <c r="B702" s="1"/>
      <c r="C702" s="4"/>
      <c r="D702" s="4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6"/>
      <c r="AQ702" s="6"/>
      <c r="AR702" s="6"/>
      <c r="AS702" s="6"/>
      <c r="AT702" s="6"/>
      <c r="AU702" s="6"/>
      <c r="AV702" s="6"/>
      <c r="AW702" s="6"/>
      <c r="AX702" s="6"/>
    </row>
    <row r="703" spans="1:50">
      <c r="A703" s="1"/>
      <c r="B703" s="1"/>
      <c r="C703" s="4"/>
      <c r="D703" s="4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6"/>
      <c r="AQ703" s="6"/>
      <c r="AR703" s="6"/>
      <c r="AS703" s="6"/>
      <c r="AT703" s="6"/>
      <c r="AU703" s="6"/>
      <c r="AV703" s="6"/>
      <c r="AW703" s="6"/>
      <c r="AX703" s="6"/>
    </row>
    <row r="704" spans="1:50">
      <c r="A704" s="1"/>
      <c r="B704" s="1"/>
      <c r="C704" s="4"/>
      <c r="D704" s="4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6"/>
      <c r="AQ704" s="6"/>
      <c r="AR704" s="6"/>
      <c r="AS704" s="6"/>
      <c r="AT704" s="6"/>
      <c r="AU704" s="6"/>
      <c r="AV704" s="6"/>
      <c r="AW704" s="6"/>
      <c r="AX704" s="6"/>
    </row>
    <row r="705" spans="1:50">
      <c r="A705" s="1"/>
      <c r="B705" s="1"/>
      <c r="C705" s="4"/>
      <c r="D705" s="4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6"/>
      <c r="AQ705" s="6"/>
      <c r="AR705" s="6"/>
      <c r="AS705" s="6"/>
      <c r="AT705" s="6"/>
      <c r="AU705" s="6"/>
      <c r="AV705" s="6"/>
      <c r="AW705" s="6"/>
      <c r="AX705" s="6"/>
    </row>
    <row r="706" spans="1:50">
      <c r="A706" s="1"/>
      <c r="B706" s="1"/>
      <c r="C706" s="4"/>
      <c r="D706" s="4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6"/>
      <c r="AQ706" s="6"/>
      <c r="AR706" s="6"/>
      <c r="AS706" s="6"/>
      <c r="AT706" s="6"/>
      <c r="AU706" s="6"/>
      <c r="AV706" s="6"/>
      <c r="AW706" s="6"/>
      <c r="AX706" s="6"/>
    </row>
    <row r="707" spans="1:50">
      <c r="A707" s="1"/>
      <c r="B707" s="1"/>
      <c r="C707" s="4"/>
      <c r="D707" s="4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6"/>
      <c r="AQ707" s="6"/>
      <c r="AR707" s="6"/>
      <c r="AS707" s="6"/>
      <c r="AT707" s="6"/>
      <c r="AU707" s="6"/>
      <c r="AV707" s="6"/>
      <c r="AW707" s="6"/>
      <c r="AX707" s="6"/>
    </row>
    <row r="708" spans="1:50">
      <c r="A708" s="1"/>
      <c r="B708" s="1"/>
      <c r="C708" s="4"/>
      <c r="D708" s="4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6"/>
      <c r="AQ708" s="6"/>
      <c r="AR708" s="6"/>
      <c r="AS708" s="6"/>
      <c r="AT708" s="6"/>
      <c r="AU708" s="6"/>
      <c r="AV708" s="6"/>
      <c r="AW708" s="6"/>
      <c r="AX708" s="6"/>
    </row>
    <row r="709" spans="1:50">
      <c r="A709" s="1"/>
      <c r="B709" s="1"/>
      <c r="C709" s="4"/>
      <c r="D709" s="4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6"/>
      <c r="AQ709" s="6"/>
      <c r="AR709" s="6"/>
      <c r="AS709" s="6"/>
      <c r="AT709" s="6"/>
      <c r="AU709" s="6"/>
      <c r="AV709" s="6"/>
      <c r="AW709" s="6"/>
      <c r="AX709" s="6"/>
    </row>
    <row r="710" spans="1:50">
      <c r="A710" s="1"/>
      <c r="B710" s="1"/>
      <c r="C710" s="4"/>
      <c r="D710" s="4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6"/>
      <c r="AQ710" s="6"/>
      <c r="AR710" s="6"/>
      <c r="AS710" s="6"/>
      <c r="AT710" s="6"/>
      <c r="AU710" s="6"/>
      <c r="AV710" s="6"/>
      <c r="AW710" s="6"/>
      <c r="AX710" s="6"/>
    </row>
    <row r="711" spans="1:50">
      <c r="A711" s="1"/>
      <c r="B711" s="1"/>
      <c r="C711" s="4"/>
      <c r="D711" s="4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6"/>
      <c r="AQ711" s="6"/>
      <c r="AR711" s="6"/>
      <c r="AS711" s="6"/>
      <c r="AT711" s="6"/>
      <c r="AU711" s="6"/>
      <c r="AV711" s="6"/>
      <c r="AW711" s="6"/>
      <c r="AX711" s="6"/>
    </row>
    <row r="712" spans="1:50">
      <c r="A712" s="1"/>
      <c r="B712" s="1"/>
      <c r="C712" s="4"/>
      <c r="D712" s="4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6"/>
      <c r="AQ712" s="6"/>
      <c r="AR712" s="6"/>
      <c r="AS712" s="6"/>
      <c r="AT712" s="6"/>
      <c r="AU712" s="6"/>
      <c r="AV712" s="6"/>
      <c r="AW712" s="6"/>
      <c r="AX712" s="6"/>
    </row>
    <row r="713" spans="1:50">
      <c r="A713" s="1"/>
      <c r="B713" s="1"/>
      <c r="C713" s="4"/>
      <c r="D713" s="4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6"/>
      <c r="AQ713" s="6"/>
      <c r="AR713" s="6"/>
      <c r="AS713" s="6"/>
      <c r="AT713" s="6"/>
      <c r="AU713" s="6"/>
      <c r="AV713" s="6"/>
      <c r="AW713" s="6"/>
      <c r="AX713" s="6"/>
    </row>
    <row r="714" spans="1:50">
      <c r="A714" s="1"/>
      <c r="B714" s="1"/>
      <c r="C714" s="4"/>
      <c r="D714" s="4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6"/>
      <c r="AQ714" s="6"/>
      <c r="AR714" s="6"/>
      <c r="AS714" s="6"/>
      <c r="AT714" s="6"/>
      <c r="AU714" s="6"/>
      <c r="AV714" s="6"/>
      <c r="AW714" s="6"/>
      <c r="AX714" s="6"/>
    </row>
    <row r="715" spans="1:50">
      <c r="A715" s="1"/>
      <c r="B715" s="1"/>
      <c r="C715" s="4"/>
      <c r="D715" s="4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6"/>
      <c r="AQ715" s="6"/>
      <c r="AR715" s="6"/>
      <c r="AS715" s="6"/>
      <c r="AT715" s="6"/>
      <c r="AU715" s="6"/>
      <c r="AV715" s="6"/>
      <c r="AW715" s="6"/>
      <c r="AX715" s="6"/>
    </row>
    <row r="716" spans="1:50">
      <c r="A716" s="1"/>
      <c r="B716" s="1"/>
      <c r="C716" s="4"/>
      <c r="D716" s="4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6"/>
      <c r="AQ716" s="6"/>
      <c r="AR716" s="6"/>
      <c r="AS716" s="6"/>
      <c r="AT716" s="6"/>
      <c r="AU716" s="6"/>
      <c r="AV716" s="6"/>
      <c r="AW716" s="6"/>
      <c r="AX716" s="6"/>
    </row>
    <row r="717" spans="1:50">
      <c r="A717" s="1"/>
      <c r="B717" s="1"/>
      <c r="C717" s="4"/>
      <c r="D717" s="4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6"/>
      <c r="AQ717" s="6"/>
      <c r="AR717" s="6"/>
      <c r="AS717" s="6"/>
      <c r="AT717" s="6"/>
      <c r="AU717" s="6"/>
      <c r="AV717" s="6"/>
      <c r="AW717" s="6"/>
      <c r="AX717" s="6"/>
    </row>
    <row r="718" spans="1:50">
      <c r="A718" s="1"/>
      <c r="B718" s="1"/>
      <c r="C718" s="4"/>
      <c r="D718" s="4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6"/>
      <c r="AQ718" s="6"/>
      <c r="AR718" s="6"/>
      <c r="AS718" s="6"/>
      <c r="AT718" s="6"/>
      <c r="AU718" s="6"/>
      <c r="AV718" s="6"/>
      <c r="AW718" s="6"/>
      <c r="AX718" s="6"/>
    </row>
    <row r="719" spans="1:50">
      <c r="A719" s="1"/>
      <c r="B719" s="1"/>
      <c r="C719" s="4"/>
      <c r="D719" s="4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6"/>
      <c r="AQ719" s="6"/>
      <c r="AR719" s="6"/>
      <c r="AS719" s="6"/>
      <c r="AT719" s="6"/>
      <c r="AU719" s="6"/>
      <c r="AV719" s="6"/>
      <c r="AW719" s="6"/>
      <c r="AX719" s="6"/>
    </row>
    <row r="720" spans="1:50">
      <c r="A720" s="1"/>
      <c r="B720" s="1"/>
      <c r="C720" s="4"/>
      <c r="D720" s="4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6"/>
      <c r="AQ720" s="6"/>
      <c r="AR720" s="6"/>
      <c r="AS720" s="6"/>
      <c r="AT720" s="6"/>
      <c r="AU720" s="6"/>
      <c r="AV720" s="6"/>
      <c r="AW720" s="6"/>
      <c r="AX720" s="6"/>
    </row>
    <row r="721" spans="1:50">
      <c r="A721" s="1"/>
      <c r="B721" s="1"/>
      <c r="C721" s="4"/>
      <c r="D721" s="4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6"/>
      <c r="AQ721" s="6"/>
      <c r="AR721" s="6"/>
      <c r="AS721" s="6"/>
      <c r="AT721" s="6"/>
      <c r="AU721" s="6"/>
      <c r="AV721" s="6"/>
      <c r="AW721" s="6"/>
      <c r="AX721" s="6"/>
    </row>
    <row r="722" spans="1:50">
      <c r="A722" s="1"/>
      <c r="B722" s="1"/>
      <c r="C722" s="4"/>
      <c r="D722" s="4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</row>
    <row r="723" spans="1:50">
      <c r="A723" s="1"/>
      <c r="B723" s="1"/>
      <c r="C723" s="4"/>
      <c r="D723" s="4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</row>
    <row r="724" spans="1:50">
      <c r="A724" s="1"/>
      <c r="B724" s="1"/>
      <c r="C724" s="4"/>
      <c r="D724" s="4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</row>
    <row r="725" spans="1:50">
      <c r="A725" s="1"/>
      <c r="B725" s="1"/>
      <c r="C725" s="4"/>
      <c r="D725" s="4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</row>
    <row r="726" spans="1:50">
      <c r="A726" s="1"/>
      <c r="B726" s="1"/>
      <c r="C726" s="4"/>
      <c r="D726" s="4"/>
      <c r="E726" s="4"/>
      <c r="F726" s="2"/>
      <c r="G726" s="2"/>
      <c r="H726" s="2"/>
      <c r="I726" s="8"/>
      <c r="J726" s="8"/>
      <c r="K726" s="8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</row>
    <row r="727" spans="1:50">
      <c r="A727" s="1"/>
      <c r="B727" s="1"/>
      <c r="C727" s="4"/>
      <c r="D727" s="4"/>
      <c r="E727" s="4"/>
      <c r="F727" s="2"/>
      <c r="G727" s="2"/>
      <c r="H727" s="2"/>
      <c r="I727" s="8"/>
      <c r="J727" s="8"/>
      <c r="K727" s="8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</row>
    <row r="728" spans="1:50">
      <c r="A728" s="1"/>
      <c r="B728" s="6"/>
      <c r="C728" s="7"/>
      <c r="D728" s="7"/>
      <c r="E728" s="7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</row>
    <row r="729" spans="1:50">
      <c r="A729" s="6"/>
      <c r="B729" s="6"/>
      <c r="C729" s="7"/>
      <c r="D729" s="7"/>
      <c r="E729" s="7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</row>
    <row r="730" spans="1:50">
      <c r="A730" s="6"/>
      <c r="B730" s="6"/>
      <c r="C730" s="7"/>
      <c r="D730" s="7"/>
      <c r="E730" s="7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</row>
    <row r="731" spans="1:50">
      <c r="A731" s="6"/>
      <c r="B731" s="6"/>
      <c r="C731" s="7"/>
      <c r="D731" s="7"/>
      <c r="E731" s="7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</row>
    <row r="732" spans="1:50">
      <c r="A732" s="6"/>
      <c r="B732" s="6"/>
      <c r="C732" s="7"/>
      <c r="D732" s="7"/>
      <c r="E732" s="7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</row>
    <row r="733" spans="1:50">
      <c r="A733" s="6"/>
      <c r="B733" s="6"/>
      <c r="C733" s="7"/>
      <c r="D733" s="7"/>
      <c r="E733" s="7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</row>
    <row r="734" spans="1:50">
      <c r="A734" s="6"/>
      <c r="B734" s="6"/>
      <c r="C734" s="7"/>
      <c r="D734" s="7"/>
      <c r="E734" s="7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</row>
    <row r="735" spans="1:50">
      <c r="A735" s="6"/>
      <c r="B735" s="6"/>
      <c r="C735" s="7"/>
      <c r="D735" s="7"/>
      <c r="E735" s="7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</row>
    <row r="736" spans="1:50">
      <c r="A736" s="6"/>
      <c r="B736" s="6"/>
      <c r="C736" s="7"/>
      <c r="D736" s="7"/>
      <c r="E736" s="7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</row>
    <row r="737" spans="1:50">
      <c r="A737" s="6"/>
      <c r="B737" s="6"/>
      <c r="C737" s="7"/>
      <c r="D737" s="7"/>
      <c r="E737" s="7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</row>
    <row r="738" spans="1:50">
      <c r="A738" s="6"/>
      <c r="B738" s="6"/>
      <c r="C738" s="7"/>
      <c r="D738" s="7"/>
      <c r="E738" s="7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</row>
    <row r="739" spans="1:50">
      <c r="A739" s="6"/>
      <c r="B739" s="6"/>
      <c r="C739" s="7"/>
      <c r="D739" s="7"/>
      <c r="E739" s="7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</row>
    <row r="740" spans="1:50">
      <c r="A740" s="6"/>
      <c r="B740" s="6"/>
      <c r="C740" s="7"/>
      <c r="D740" s="7"/>
      <c r="E740" s="7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</row>
    <row r="741" spans="1:50">
      <c r="A741" s="6"/>
      <c r="B741" s="6"/>
      <c r="C741" s="7"/>
      <c r="D741" s="7"/>
      <c r="E741" s="7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</row>
    <row r="742" spans="1:50">
      <c r="A742" s="6"/>
      <c r="B742" s="6"/>
      <c r="C742" s="7"/>
      <c r="D742" s="7"/>
      <c r="E742" s="7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</row>
    <row r="743" spans="1:50">
      <c r="A743" s="6"/>
      <c r="B743" s="6"/>
      <c r="C743" s="7"/>
      <c r="D743" s="7"/>
      <c r="E743" s="7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</row>
    <row r="744" spans="1:50">
      <c r="A744" s="6"/>
      <c r="B744" s="6"/>
      <c r="C744" s="7"/>
      <c r="D744" s="7"/>
      <c r="E744" s="7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</row>
    <row r="745" spans="1:50">
      <c r="A745" s="6"/>
      <c r="B745" s="6"/>
      <c r="C745" s="7"/>
      <c r="D745" s="7"/>
      <c r="E745" s="7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</row>
    <row r="746" spans="1:50">
      <c r="A746" s="6"/>
      <c r="B746" s="6"/>
      <c r="C746" s="7"/>
      <c r="D746" s="7"/>
      <c r="E746" s="7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</row>
    <row r="747" spans="1:50">
      <c r="A747" s="6"/>
      <c r="B747" s="6"/>
      <c r="C747" s="7"/>
      <c r="D747" s="7"/>
      <c r="E747" s="7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</row>
    <row r="748" spans="1:50">
      <c r="A748" s="6"/>
      <c r="B748" s="6"/>
      <c r="C748" s="7"/>
      <c r="D748" s="7"/>
      <c r="E748" s="7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</row>
    <row r="749" spans="1:50">
      <c r="A749" s="6"/>
      <c r="B749" s="6"/>
      <c r="C749" s="7"/>
      <c r="D749" s="7"/>
      <c r="E749" s="7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</row>
    <row r="750" spans="1:50">
      <c r="A750" s="6"/>
      <c r="B750" s="6"/>
      <c r="C750" s="7"/>
      <c r="D750" s="7"/>
      <c r="E750" s="7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</row>
    <row r="751" spans="1:50">
      <c r="A751" s="6"/>
      <c r="B751" s="6"/>
      <c r="C751" s="7"/>
      <c r="D751" s="7"/>
      <c r="E751" s="7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</row>
    <row r="752" spans="1:50">
      <c r="A752" s="6"/>
      <c r="B752" s="6"/>
      <c r="C752" s="7"/>
      <c r="D752" s="7"/>
      <c r="E752" s="7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</row>
    <row r="753" spans="1:50">
      <c r="A753" s="6"/>
      <c r="B753" s="6"/>
      <c r="C753" s="7"/>
      <c r="D753" s="7"/>
      <c r="E753" s="7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</row>
    <row r="754" spans="1:50">
      <c r="A754" s="6"/>
      <c r="B754" s="6"/>
      <c r="C754" s="7"/>
      <c r="D754" s="7"/>
      <c r="E754" s="7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</row>
    <row r="755" spans="1:50">
      <c r="A755" s="6"/>
      <c r="B755" s="6"/>
      <c r="C755" s="7"/>
      <c r="D755" s="7"/>
      <c r="E755" s="7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</row>
    <row r="756" spans="1:50">
      <c r="A756" s="6"/>
      <c r="B756" s="6"/>
      <c r="C756" s="7"/>
      <c r="D756" s="7"/>
      <c r="E756" s="7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</row>
    <row r="757" spans="1:50">
      <c r="A757" s="6"/>
      <c r="B757" s="6"/>
      <c r="C757" s="7"/>
      <c r="D757" s="7"/>
      <c r="E757" s="7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</row>
    <row r="758" spans="1:50">
      <c r="A758" s="6"/>
      <c r="B758" s="6"/>
      <c r="C758" s="7"/>
      <c r="D758" s="7"/>
      <c r="E758" s="7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</row>
    <row r="759" spans="1:50">
      <c r="A759" s="6"/>
      <c r="B759" s="6"/>
      <c r="C759" s="7"/>
      <c r="D759" s="7"/>
      <c r="E759" s="7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</row>
    <row r="760" spans="1:50">
      <c r="A760" s="6"/>
      <c r="B760" s="6"/>
      <c r="C760" s="7"/>
      <c r="D760" s="7"/>
      <c r="E760" s="7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</row>
    <row r="761" spans="1:50">
      <c r="A761" s="6"/>
      <c r="B761" s="6"/>
      <c r="C761" s="7"/>
      <c r="D761" s="7"/>
      <c r="E761" s="7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50">
      <c r="A762" s="6"/>
      <c r="B762" s="6"/>
      <c r="C762" s="7"/>
      <c r="D762" s="7"/>
      <c r="E762" s="7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50">
      <c r="A763" s="6"/>
      <c r="B763" s="6"/>
      <c r="C763" s="7"/>
      <c r="D763" s="7"/>
      <c r="E763" s="7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50">
      <c r="A764" s="6"/>
      <c r="B764" s="6"/>
      <c r="C764" s="7"/>
      <c r="D764" s="7"/>
      <c r="E764" s="7"/>
      <c r="F764" s="8"/>
      <c r="G764" s="8"/>
      <c r="H764" s="8"/>
      <c r="I764" s="3"/>
      <c r="J764" s="3"/>
      <c r="K764" s="3"/>
      <c r="L764" s="3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50">
      <c r="A765" s="6"/>
      <c r="B765" s="6"/>
      <c r="C765" s="7"/>
      <c r="D765" s="7"/>
      <c r="E765" s="7"/>
      <c r="F765" s="8"/>
      <c r="G765" s="8"/>
      <c r="H765" s="8"/>
      <c r="I765" s="3"/>
      <c r="J765" s="3"/>
      <c r="K765" s="3"/>
      <c r="L765" s="3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50">
      <c r="C766" s="5"/>
      <c r="D766" s="5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50">
      <c r="C767" s="5"/>
      <c r="D767" s="5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50">
      <c r="C768" s="5"/>
      <c r="D768" s="5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3:30">
      <c r="C769" s="5"/>
      <c r="D769" s="5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3:30">
      <c r="C770" s="5"/>
      <c r="D770" s="5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3:30">
      <c r="C771" s="5"/>
      <c r="D771" s="5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3:30">
      <c r="C772" s="5"/>
      <c r="D772" s="5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3:30">
      <c r="C773" s="5"/>
      <c r="D773" s="5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3:30">
      <c r="C774" s="5"/>
      <c r="D774" s="5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3:30">
      <c r="C775" s="5"/>
      <c r="D775" s="5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3:30">
      <c r="C776" s="5"/>
      <c r="D776" s="5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3:30">
      <c r="C777" s="5"/>
      <c r="D777" s="5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3:30">
      <c r="C778" s="5"/>
      <c r="D778" s="5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3:30">
      <c r="C779" s="5"/>
      <c r="D779" s="5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3:30">
      <c r="C780" s="5"/>
      <c r="D780" s="5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3:30">
      <c r="C781" s="5"/>
      <c r="D781" s="5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3:30">
      <c r="C782" s="5"/>
      <c r="D782" s="5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3:30">
      <c r="C783" s="5"/>
      <c r="D783" s="5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3:30">
      <c r="C784" s="5"/>
      <c r="D784" s="5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3:30">
      <c r="C785" s="5"/>
      <c r="D785" s="5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3:30">
      <c r="C786" s="5"/>
      <c r="D786" s="5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3:30">
      <c r="C787" s="5"/>
      <c r="D787" s="5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3:30">
      <c r="C788" s="5"/>
      <c r="D788" s="5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3:30">
      <c r="C789" s="5"/>
      <c r="D789" s="5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3:30">
      <c r="C790" s="5"/>
      <c r="D790" s="5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3:30">
      <c r="C791" s="5"/>
      <c r="D791" s="5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3:30">
      <c r="C792" s="5"/>
      <c r="D792" s="5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3:30">
      <c r="C793" s="5"/>
      <c r="D793" s="5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3:30">
      <c r="C794" s="5"/>
      <c r="D794" s="5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3:30">
      <c r="C795" s="5"/>
      <c r="D795" s="5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3:30">
      <c r="C796" s="5"/>
      <c r="D796" s="5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3:30">
      <c r="C797" s="5"/>
      <c r="D797" s="5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3:30">
      <c r="C798" s="5"/>
      <c r="D798" s="5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3:30">
      <c r="C799" s="5"/>
      <c r="D799" s="5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3:30">
      <c r="C800" s="5"/>
      <c r="D800" s="5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3:30">
      <c r="C801" s="5"/>
      <c r="D801" s="5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3:30">
      <c r="C802" s="5"/>
      <c r="D802" s="5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3:30">
      <c r="C803" s="5"/>
      <c r="D803" s="5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3:30">
      <c r="C804" s="5"/>
      <c r="D804" s="5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3:30">
      <c r="C805" s="5"/>
      <c r="D805" s="5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3:30">
      <c r="C806" s="5"/>
      <c r="D806" s="5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3:30">
      <c r="C807" s="5"/>
      <c r="D807" s="5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3:30">
      <c r="C808" s="5"/>
      <c r="D808" s="5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3:30">
      <c r="C809" s="5"/>
      <c r="D809" s="5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3:30">
      <c r="C810" s="5"/>
      <c r="D810" s="5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3:30">
      <c r="C811" s="5"/>
      <c r="D811" s="5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3:30">
      <c r="C812" s="5"/>
      <c r="D812" s="5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3:30">
      <c r="C813" s="5"/>
      <c r="D813" s="5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3:30">
      <c r="C814" s="5"/>
      <c r="D814" s="5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3:30">
      <c r="C815" s="5"/>
      <c r="D815" s="5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3:30">
      <c r="C816" s="5"/>
      <c r="D816" s="5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3:30">
      <c r="C817" s="5"/>
      <c r="D817" s="5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3:30">
      <c r="C818" s="5"/>
      <c r="D818" s="5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3:30">
      <c r="C819" s="5"/>
      <c r="D819" s="5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3:30">
      <c r="C820" s="5"/>
      <c r="D820" s="5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3:30">
      <c r="C821" s="5"/>
      <c r="D821" s="5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3:30">
      <c r="C822" s="5"/>
      <c r="D822" s="5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3:30">
      <c r="C823" s="5"/>
      <c r="D823" s="5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3:30">
      <c r="C824" s="5"/>
      <c r="D824" s="5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3:30">
      <c r="C825" s="5"/>
      <c r="D825" s="5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3:30">
      <c r="C826" s="5"/>
      <c r="D826" s="5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3:30">
      <c r="C827" s="5"/>
      <c r="D827" s="5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3:30">
      <c r="C828" s="5"/>
      <c r="D828" s="5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3:30">
      <c r="C829" s="5"/>
      <c r="D829" s="5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3:30">
      <c r="C830" s="5"/>
      <c r="D830" s="5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3:30">
      <c r="C831" s="5"/>
      <c r="D831" s="5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3:30">
      <c r="C832" s="5"/>
      <c r="D832" s="5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3:30">
      <c r="C833" s="5"/>
      <c r="D833" s="5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3:30">
      <c r="C834" s="5"/>
      <c r="D834" s="5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3:30">
      <c r="C835" s="5"/>
      <c r="D835" s="5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3:30">
      <c r="C836" s="5"/>
      <c r="D836" s="5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3:30">
      <c r="C837" s="5"/>
      <c r="D837" s="5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3:30">
      <c r="C838" s="5"/>
      <c r="D838" s="5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3:30">
      <c r="C839" s="5"/>
      <c r="D839" s="5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3:30">
      <c r="C840" s="5"/>
      <c r="D840" s="5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3:30">
      <c r="C841" s="5"/>
      <c r="D841" s="5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3:30">
      <c r="C842" s="5"/>
      <c r="D842" s="5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3:30">
      <c r="C843" s="5"/>
      <c r="D843" s="5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3:30">
      <c r="C844" s="5"/>
      <c r="D844" s="5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3:30">
      <c r="C845" s="5"/>
      <c r="D845" s="5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3:30">
      <c r="C846" s="5"/>
      <c r="D846" s="5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3:30">
      <c r="C847" s="5"/>
      <c r="D847" s="5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3:30">
      <c r="C848" s="5"/>
      <c r="D848" s="5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3:30">
      <c r="C849" s="5"/>
      <c r="D849" s="5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3:30">
      <c r="C850" s="5"/>
      <c r="D850" s="5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3:30">
      <c r="C851" s="5"/>
      <c r="D851" s="5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3:30">
      <c r="C852" s="5"/>
      <c r="D852" s="5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3:30">
      <c r="C853" s="5"/>
      <c r="D853" s="5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3:30">
      <c r="C854" s="5"/>
      <c r="D854" s="5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3:30">
      <c r="C855" s="5"/>
      <c r="D855" s="5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3:30">
      <c r="C856" s="5"/>
      <c r="D856" s="5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3:30">
      <c r="C857" s="5"/>
      <c r="D857" s="5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3:30">
      <c r="C858" s="5"/>
      <c r="D858" s="5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3:30">
      <c r="C859" s="5"/>
      <c r="D859" s="5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3:30">
      <c r="C860" s="5"/>
      <c r="D860" s="5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3:30">
      <c r="C861" s="5"/>
      <c r="D861" s="5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3:30">
      <c r="C862" s="5"/>
      <c r="D862" s="5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3:30">
      <c r="C863" s="5"/>
      <c r="D863" s="5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3:30">
      <c r="C864" s="5"/>
      <c r="D864" s="5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3:30">
      <c r="C865" s="5"/>
      <c r="D865" s="5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3:30">
      <c r="C866" s="5"/>
      <c r="D866" s="5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3:30">
      <c r="C867" s="5"/>
      <c r="D867" s="5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3:30">
      <c r="C868" s="5"/>
      <c r="D868" s="5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3:30">
      <c r="C869" s="5"/>
      <c r="D869" s="5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3:30">
      <c r="C870" s="5"/>
      <c r="D870" s="5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3:30">
      <c r="C871" s="5"/>
      <c r="D871" s="5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3:30">
      <c r="C872" s="5"/>
      <c r="D872" s="5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3:30">
      <c r="C873" s="5"/>
      <c r="D873" s="5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3:30">
      <c r="C874" s="5"/>
      <c r="D874" s="5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3:30">
      <c r="C875" s="5"/>
      <c r="D875" s="5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3:30">
      <c r="C876" s="5"/>
      <c r="D876" s="5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3:30">
      <c r="C877" s="5"/>
      <c r="D877" s="5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3:30">
      <c r="C878" s="5"/>
      <c r="D878" s="5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3:30">
      <c r="C879" s="5"/>
      <c r="D879" s="5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3:30">
      <c r="C880" s="5"/>
      <c r="D880" s="5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3:30">
      <c r="C881" s="5"/>
      <c r="D881" s="5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3:30">
      <c r="C882" s="5"/>
      <c r="D882" s="5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3:30">
      <c r="C883" s="5"/>
      <c r="D883" s="5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3:30">
      <c r="C884" s="5"/>
      <c r="D884" s="5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3:30">
      <c r="C885" s="5"/>
      <c r="D885" s="5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3:30">
      <c r="C886" s="5"/>
      <c r="D886" s="5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3:30">
      <c r="C887" s="5"/>
      <c r="D887" s="5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3:30">
      <c r="C888" s="5"/>
      <c r="D888" s="5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3:30">
      <c r="C889" s="5"/>
      <c r="D889" s="5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3:30">
      <c r="C890" s="5"/>
      <c r="D890" s="5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3:30">
      <c r="C891" s="5"/>
      <c r="D891" s="5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3:30">
      <c r="C892" s="5"/>
      <c r="D892" s="5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3:30">
      <c r="C893" s="5"/>
      <c r="D893" s="5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3:30">
      <c r="C894" s="5"/>
      <c r="D894" s="5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3:30">
      <c r="C895" s="5"/>
      <c r="D895" s="5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3:30">
      <c r="C896" s="5"/>
      <c r="D896" s="5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3:30">
      <c r="C897" s="5"/>
      <c r="D897" s="5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3:30">
      <c r="C898" s="5"/>
      <c r="D898" s="5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3:30">
      <c r="C899" s="5"/>
      <c r="D899" s="5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3:30">
      <c r="C900" s="5"/>
      <c r="D900" s="5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3:30">
      <c r="C901" s="5"/>
      <c r="D901" s="5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3:30">
      <c r="C902" s="5"/>
      <c r="D902" s="5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3:30">
      <c r="C903" s="5"/>
      <c r="D903" s="5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3:30">
      <c r="C904" s="5"/>
      <c r="D904" s="5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3:30">
      <c r="C905" s="5"/>
      <c r="D905" s="5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3:30">
      <c r="C906" s="5"/>
      <c r="D906" s="5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3:30">
      <c r="C907" s="5"/>
      <c r="D907" s="5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3:30">
      <c r="C908" s="5"/>
      <c r="D908" s="5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3:30">
      <c r="C909" s="5"/>
      <c r="D909" s="5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3:30">
      <c r="C910" s="5"/>
      <c r="D910" s="5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3:30">
      <c r="C911" s="5"/>
      <c r="D911" s="5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3:30">
      <c r="C912" s="5"/>
      <c r="D912" s="5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3:30">
      <c r="C913" s="5"/>
      <c r="D913" s="5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3:30">
      <c r="C914" s="5"/>
      <c r="D914" s="5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3:30">
      <c r="C915" s="5"/>
      <c r="D915" s="5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3:30">
      <c r="C916" s="5"/>
      <c r="D916" s="5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3:30">
      <c r="C917" s="5"/>
      <c r="D917" s="5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3:30">
      <c r="C918" s="5"/>
      <c r="D918" s="5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3:30">
      <c r="C919" s="5"/>
      <c r="D919" s="5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3:30">
      <c r="C920" s="5"/>
      <c r="D920" s="5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3:30">
      <c r="C921" s="5"/>
      <c r="D921" s="5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3:30">
      <c r="C922" s="5"/>
      <c r="D922" s="5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3:30">
      <c r="C923" s="5"/>
      <c r="D923" s="5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3:30">
      <c r="C924" s="5"/>
      <c r="D924" s="5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3:30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3:30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3:30">
      <c r="C927" s="3"/>
      <c r="D927" s="3"/>
      <c r="E927" s="3"/>
      <c r="F927" s="3"/>
      <c r="G927" s="3"/>
      <c r="H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3:30">
      <c r="C928" s="3"/>
      <c r="D928" s="3"/>
      <c r="E928" s="3"/>
      <c r="F928" s="3"/>
      <c r="G928" s="3"/>
      <c r="H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</sheetData>
  <dataConsolidate/>
  <mergeCells count="41">
    <mergeCell ref="B1:AD1"/>
    <mergeCell ref="P6:R6"/>
    <mergeCell ref="P5:R5"/>
    <mergeCell ref="Y4:AD4"/>
    <mergeCell ref="V5:X5"/>
    <mergeCell ref="V6:X6"/>
    <mergeCell ref="S4:X4"/>
    <mergeCell ref="S5:U5"/>
    <mergeCell ref="S6:U6"/>
    <mergeCell ref="AB5:AD5"/>
    <mergeCell ref="C2:AD2"/>
    <mergeCell ref="H5:H8"/>
    <mergeCell ref="K4:L4"/>
    <mergeCell ref="M4:R4"/>
    <mergeCell ref="K7:K8"/>
    <mergeCell ref="F3:J3"/>
    <mergeCell ref="H4:J4"/>
    <mergeCell ref="J6:J8"/>
    <mergeCell ref="I5:J5"/>
    <mergeCell ref="I6:I8"/>
    <mergeCell ref="G4:G8"/>
    <mergeCell ref="W7:X7"/>
    <mergeCell ref="T7:U7"/>
    <mergeCell ref="AB7:AD7"/>
    <mergeCell ref="AB6:AD6"/>
    <mergeCell ref="A3:A8"/>
    <mergeCell ref="C3:E5"/>
    <mergeCell ref="E6:E8"/>
    <mergeCell ref="K3:AD3"/>
    <mergeCell ref="B3:B8"/>
    <mergeCell ref="C6:C8"/>
    <mergeCell ref="D6:D8"/>
    <mergeCell ref="Q7:R7"/>
    <mergeCell ref="M7:O7"/>
    <mergeCell ref="M5:O5"/>
    <mergeCell ref="Y7:AA7"/>
    <mergeCell ref="Y6:AA6"/>
    <mergeCell ref="Y5:AA5"/>
    <mergeCell ref="F4:F8"/>
    <mergeCell ref="L7:L8"/>
    <mergeCell ref="M6:O6"/>
  </mergeCells>
  <phoneticPr fontId="3" type="noConversion"/>
  <printOptions gridLines="1"/>
  <pageMargins left="0" right="0" top="0" bottom="0" header="0.31496062992125984" footer="0.19685039370078741"/>
  <pageSetup paperSize="9" scale="75" fitToHeight="6" orientation="landscape" verticalDpi="200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B26" sqref="B26"/>
    </sheetView>
  </sheetViews>
  <sheetFormatPr defaultRowHeight="1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Кузменкина</dc:creator>
  <cp:lastModifiedBy>Кузменкина</cp:lastModifiedBy>
  <cp:lastPrinted>2014-11-17T06:35:19Z</cp:lastPrinted>
  <dcterms:created xsi:type="dcterms:W3CDTF">2011-03-23T07:26:53Z</dcterms:created>
  <dcterms:modified xsi:type="dcterms:W3CDTF">2016-09-16T03:58:29Z</dcterms:modified>
</cp:coreProperties>
</file>